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tables/table5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BG PW_2022\AFBN_admin_meryt\wykresy_wizualizacja_wskaźników\"/>
    </mc:Choice>
  </mc:AlternateContent>
  <bookViews>
    <workbookView xWindow="-108" yWindow="-108" windowWidth="23256" windowHeight="12576" tabRatio="899"/>
  </bookViews>
  <sheets>
    <sheet name="dane_zrodlowe" sheetId="2" r:id="rId1"/>
    <sheet name="wskazniki_mediany_lata" sheetId="19" state="hidden" r:id="rId2"/>
    <sheet name="wskazniki_biblioteka_rok" sheetId="5" state="hidden" r:id="rId3"/>
    <sheet name="ogolne_lata" sheetId="3" r:id="rId4"/>
    <sheet name="finansowe_lata" sheetId="10" r:id="rId5"/>
    <sheet name="zbiory_lata" sheetId="14" r:id="rId6"/>
    <sheet name="wykorzystanie_lata" sheetId="16" r:id="rId7"/>
    <sheet name="pracownicy_lata" sheetId="18" r:id="rId8"/>
    <sheet name="ogolne_rok" sheetId="9" r:id="rId9"/>
    <sheet name="finansowe_rok" sheetId="11" r:id="rId10"/>
    <sheet name="zbiory_rok" sheetId="15" r:id="rId11"/>
    <sheet name="wykorzystanie_rok" sheetId="25" r:id="rId12"/>
    <sheet name="pracownicy_rok" sheetId="26" r:id="rId13"/>
  </sheets>
  <definedNames>
    <definedName name="biblioteka_X">#REF!</definedName>
    <definedName name="mediana_dla_grupy">#REF!</definedName>
    <definedName name="mediana_wszystkie">#REF!</definedName>
    <definedName name="seria1">INDIRECT(#REF!)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0" i="5" l="1"/>
  <c r="D120" i="5"/>
  <c r="E120" i="5"/>
  <c r="F120" i="5"/>
  <c r="G120" i="5"/>
  <c r="H120" i="5"/>
  <c r="I120" i="5"/>
  <c r="J120" i="5"/>
  <c r="C119" i="5"/>
  <c r="D119" i="5"/>
  <c r="E119" i="5"/>
  <c r="F119" i="5"/>
  <c r="G119" i="5"/>
  <c r="H119" i="5"/>
  <c r="I119" i="5"/>
  <c r="J119" i="5"/>
  <c r="C118" i="5"/>
  <c r="D118" i="5"/>
  <c r="E118" i="5"/>
  <c r="F118" i="5"/>
  <c r="G118" i="5"/>
  <c r="H118" i="5"/>
  <c r="I118" i="5"/>
  <c r="J118" i="5"/>
  <c r="C117" i="5"/>
  <c r="D117" i="5"/>
  <c r="E117" i="5"/>
  <c r="F117" i="5"/>
  <c r="G117" i="5"/>
  <c r="H117" i="5"/>
  <c r="I117" i="5"/>
  <c r="J117" i="5"/>
  <c r="C116" i="5"/>
  <c r="D116" i="5"/>
  <c r="E116" i="5"/>
  <c r="F116" i="5"/>
  <c r="G116" i="5"/>
  <c r="H116" i="5"/>
  <c r="I116" i="5"/>
  <c r="J116" i="5"/>
  <c r="C115" i="5"/>
  <c r="D115" i="5"/>
  <c r="E115" i="5"/>
  <c r="F115" i="5"/>
  <c r="G115" i="5"/>
  <c r="H115" i="5"/>
  <c r="I115" i="5"/>
  <c r="J115" i="5"/>
  <c r="C114" i="5"/>
  <c r="D114" i="5"/>
  <c r="E114" i="5"/>
  <c r="F114" i="5"/>
  <c r="G114" i="5"/>
  <c r="H114" i="5"/>
  <c r="I114" i="5"/>
  <c r="J114" i="5"/>
  <c r="C113" i="5"/>
  <c r="D113" i="5"/>
  <c r="E113" i="5"/>
  <c r="F113" i="5"/>
  <c r="G113" i="5"/>
  <c r="H113" i="5"/>
  <c r="I113" i="5"/>
  <c r="J113" i="5"/>
  <c r="C112" i="5"/>
  <c r="D112" i="5"/>
  <c r="E112" i="5"/>
  <c r="F112" i="5"/>
  <c r="G112" i="5"/>
  <c r="H112" i="5"/>
  <c r="I112" i="5"/>
  <c r="J112" i="5"/>
  <c r="C111" i="5"/>
  <c r="D111" i="5"/>
  <c r="E111" i="5"/>
  <c r="F111" i="5"/>
  <c r="G111" i="5"/>
  <c r="H111" i="5"/>
  <c r="I111" i="5"/>
  <c r="J111" i="5"/>
  <c r="C110" i="5"/>
  <c r="D110" i="5"/>
  <c r="E110" i="5"/>
  <c r="F110" i="5"/>
  <c r="G110" i="5"/>
  <c r="H110" i="5"/>
  <c r="I110" i="5"/>
  <c r="J110" i="5"/>
  <c r="C109" i="5"/>
  <c r="D109" i="5"/>
  <c r="E109" i="5"/>
  <c r="F109" i="5"/>
  <c r="G109" i="5"/>
  <c r="H109" i="5"/>
  <c r="I109" i="5"/>
  <c r="J109" i="5"/>
  <c r="C108" i="5"/>
  <c r="D108" i="5"/>
  <c r="E108" i="5"/>
  <c r="F108" i="5"/>
  <c r="G108" i="5"/>
  <c r="H108" i="5"/>
  <c r="I108" i="5"/>
  <c r="J108" i="5"/>
  <c r="C107" i="5"/>
  <c r="D107" i="5"/>
  <c r="E107" i="5"/>
  <c r="F107" i="5"/>
  <c r="G107" i="5"/>
  <c r="H107" i="5"/>
  <c r="I107" i="5"/>
  <c r="J107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C105" i="5"/>
  <c r="D105" i="5"/>
  <c r="E105" i="5"/>
  <c r="F105" i="5"/>
  <c r="G105" i="5"/>
  <c r="H105" i="5"/>
  <c r="I105" i="5"/>
  <c r="J105" i="5"/>
  <c r="C104" i="5"/>
  <c r="D104" i="5"/>
  <c r="E104" i="5"/>
  <c r="F104" i="5"/>
  <c r="G104" i="5"/>
  <c r="H104" i="5"/>
  <c r="I104" i="5"/>
  <c r="J104" i="5"/>
  <c r="C103" i="5"/>
  <c r="D103" i="5"/>
  <c r="E103" i="5"/>
  <c r="F103" i="5"/>
  <c r="G103" i="5"/>
  <c r="H103" i="5"/>
  <c r="I103" i="5"/>
  <c r="J103" i="5"/>
  <c r="C102" i="5"/>
  <c r="D102" i="5"/>
  <c r="E102" i="5"/>
  <c r="F102" i="5"/>
  <c r="G102" i="5"/>
  <c r="H102" i="5"/>
  <c r="I102" i="5"/>
  <c r="J102" i="5"/>
  <c r="C101" i="5"/>
  <c r="D101" i="5"/>
  <c r="E101" i="5"/>
  <c r="F101" i="5"/>
  <c r="G101" i="5"/>
  <c r="H101" i="5"/>
  <c r="I101" i="5"/>
  <c r="J101" i="5"/>
  <c r="C100" i="5"/>
  <c r="D100" i="5"/>
  <c r="E100" i="5"/>
  <c r="F100" i="5"/>
  <c r="G100" i="5"/>
  <c r="H100" i="5"/>
  <c r="I100" i="5"/>
  <c r="J100" i="5"/>
  <c r="C99" i="5"/>
  <c r="D99" i="5"/>
  <c r="E99" i="5"/>
  <c r="F99" i="5"/>
  <c r="G99" i="5"/>
  <c r="H99" i="5"/>
  <c r="I99" i="5"/>
  <c r="J99" i="5"/>
  <c r="C98" i="5"/>
  <c r="D98" i="5"/>
  <c r="E98" i="5"/>
  <c r="F98" i="5"/>
  <c r="G98" i="5"/>
  <c r="H98" i="5"/>
  <c r="I98" i="5"/>
  <c r="J98" i="5"/>
  <c r="C97" i="5"/>
  <c r="D97" i="5"/>
  <c r="E97" i="5"/>
  <c r="F97" i="5"/>
  <c r="G97" i="5"/>
  <c r="H97" i="5"/>
  <c r="I97" i="5"/>
  <c r="J97" i="5"/>
  <c r="C96" i="5"/>
  <c r="D96" i="5"/>
  <c r="E96" i="5"/>
  <c r="F96" i="5"/>
  <c r="G96" i="5"/>
  <c r="H96" i="5"/>
  <c r="I96" i="5"/>
  <c r="J96" i="5"/>
  <c r="C95" i="5"/>
  <c r="D95" i="5"/>
  <c r="E95" i="5"/>
  <c r="F95" i="5"/>
  <c r="G95" i="5"/>
  <c r="H95" i="5"/>
  <c r="I95" i="5"/>
  <c r="J95" i="5"/>
  <c r="C94" i="5"/>
  <c r="D94" i="5"/>
  <c r="E94" i="5"/>
  <c r="F94" i="5"/>
  <c r="G94" i="5"/>
  <c r="H94" i="5"/>
  <c r="I94" i="5"/>
  <c r="J94" i="5"/>
  <c r="C93" i="5"/>
  <c r="D93" i="5"/>
  <c r="E93" i="5"/>
  <c r="F93" i="5"/>
  <c r="G93" i="5"/>
  <c r="H93" i="5"/>
  <c r="I93" i="5"/>
  <c r="J93" i="5"/>
  <c r="C92" i="5"/>
  <c r="D92" i="5"/>
  <c r="E92" i="5"/>
  <c r="F92" i="5"/>
  <c r="G92" i="5"/>
  <c r="H92" i="5"/>
  <c r="I92" i="5"/>
  <c r="J92" i="5"/>
  <c r="C91" i="5"/>
  <c r="D91" i="5"/>
  <c r="E91" i="5"/>
  <c r="F91" i="5"/>
  <c r="G91" i="5"/>
  <c r="H91" i="5"/>
  <c r="I91" i="5"/>
  <c r="J91" i="5"/>
  <c r="C90" i="5"/>
  <c r="D90" i="5"/>
  <c r="E90" i="5"/>
  <c r="F90" i="5"/>
  <c r="G90" i="5"/>
  <c r="H90" i="5"/>
  <c r="I90" i="5"/>
  <c r="J90" i="5"/>
  <c r="C89" i="5"/>
  <c r="D89" i="5"/>
  <c r="E89" i="5"/>
  <c r="F89" i="5"/>
  <c r="G89" i="5"/>
  <c r="H89" i="5"/>
  <c r="I89" i="5"/>
  <c r="J89" i="5"/>
  <c r="C88" i="5"/>
  <c r="D88" i="5"/>
  <c r="E88" i="5"/>
  <c r="F88" i="5"/>
  <c r="G88" i="5"/>
  <c r="H88" i="5"/>
  <c r="I88" i="5"/>
  <c r="J88" i="5"/>
  <c r="C87" i="5"/>
  <c r="D87" i="5"/>
  <c r="E87" i="5"/>
  <c r="F87" i="5"/>
  <c r="G87" i="5"/>
  <c r="H87" i="5"/>
  <c r="I87" i="5"/>
  <c r="J87" i="5"/>
  <c r="C86" i="5"/>
  <c r="D86" i="5"/>
  <c r="E86" i="5"/>
  <c r="F86" i="5"/>
  <c r="G86" i="5"/>
  <c r="H86" i="5"/>
  <c r="I86" i="5"/>
  <c r="J86" i="5"/>
  <c r="C85" i="5"/>
  <c r="D85" i="5"/>
  <c r="E85" i="5"/>
  <c r="F85" i="5"/>
  <c r="G85" i="5"/>
  <c r="H85" i="5"/>
  <c r="I85" i="5"/>
  <c r="J85" i="5"/>
  <c r="C84" i="5"/>
  <c r="D84" i="5"/>
  <c r="E84" i="5"/>
  <c r="F84" i="5"/>
  <c r="G84" i="5"/>
  <c r="H84" i="5"/>
  <c r="I84" i="5"/>
  <c r="J84" i="5"/>
  <c r="C83" i="5"/>
  <c r="D83" i="5"/>
  <c r="E83" i="5"/>
  <c r="F83" i="5"/>
  <c r="G83" i="5"/>
  <c r="H83" i="5"/>
  <c r="I83" i="5"/>
  <c r="J83" i="5"/>
  <c r="C82" i="5"/>
  <c r="D82" i="5"/>
  <c r="E82" i="5"/>
  <c r="F82" i="5"/>
  <c r="G82" i="5"/>
  <c r="H82" i="5"/>
  <c r="I82" i="5"/>
  <c r="J82" i="5"/>
  <c r="C81" i="5"/>
  <c r="D81" i="5"/>
  <c r="E81" i="5"/>
  <c r="F81" i="5"/>
  <c r="G81" i="5"/>
  <c r="H81" i="5"/>
  <c r="I81" i="5"/>
  <c r="J81" i="5"/>
  <c r="C80" i="5"/>
  <c r="D80" i="5"/>
  <c r="E80" i="5"/>
  <c r="F80" i="5"/>
  <c r="G80" i="5"/>
  <c r="H80" i="5"/>
  <c r="I80" i="5"/>
  <c r="J80" i="5"/>
  <c r="C79" i="5"/>
  <c r="D79" i="5"/>
  <c r="E79" i="5"/>
  <c r="F79" i="5"/>
  <c r="G79" i="5"/>
  <c r="H79" i="5"/>
  <c r="I79" i="5"/>
  <c r="J79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C77" i="5"/>
  <c r="D77" i="5"/>
  <c r="E77" i="5"/>
  <c r="F77" i="5"/>
  <c r="G77" i="5"/>
  <c r="H77" i="5"/>
  <c r="I77" i="5"/>
  <c r="J77" i="5"/>
  <c r="C76" i="5"/>
  <c r="D76" i="5"/>
  <c r="E76" i="5"/>
  <c r="F76" i="5"/>
  <c r="G76" i="5"/>
  <c r="H76" i="5"/>
  <c r="I76" i="5"/>
  <c r="J76" i="5"/>
  <c r="C75" i="5"/>
  <c r="D75" i="5"/>
  <c r="E75" i="5"/>
  <c r="F75" i="5"/>
  <c r="G75" i="5"/>
  <c r="H75" i="5"/>
  <c r="I75" i="5"/>
  <c r="J75" i="5"/>
  <c r="C74" i="5"/>
  <c r="D74" i="5"/>
  <c r="E74" i="5"/>
  <c r="F74" i="5"/>
  <c r="G74" i="5"/>
  <c r="H74" i="5"/>
  <c r="I74" i="5"/>
  <c r="J74" i="5"/>
  <c r="C73" i="5"/>
  <c r="D73" i="5"/>
  <c r="E73" i="5"/>
  <c r="F73" i="5"/>
  <c r="G73" i="5"/>
  <c r="H73" i="5"/>
  <c r="I73" i="5"/>
  <c r="J73" i="5"/>
  <c r="C72" i="5"/>
  <c r="D72" i="5"/>
  <c r="E72" i="5"/>
  <c r="F72" i="5"/>
  <c r="G72" i="5"/>
  <c r="H72" i="5"/>
  <c r="I72" i="5"/>
  <c r="J72" i="5"/>
  <c r="C71" i="5"/>
  <c r="D71" i="5"/>
  <c r="E71" i="5"/>
  <c r="F71" i="5"/>
  <c r="G71" i="5"/>
  <c r="H71" i="5"/>
  <c r="I71" i="5"/>
  <c r="J71" i="5"/>
  <c r="C70" i="5"/>
  <c r="D70" i="5"/>
  <c r="E70" i="5"/>
  <c r="F70" i="5"/>
  <c r="G70" i="5"/>
  <c r="H70" i="5"/>
  <c r="I70" i="5"/>
  <c r="J70" i="5"/>
  <c r="C69" i="5"/>
  <c r="D69" i="5"/>
  <c r="E69" i="5"/>
  <c r="F69" i="5"/>
  <c r="G69" i="5"/>
  <c r="H69" i="5"/>
  <c r="I69" i="5"/>
  <c r="J69" i="5"/>
  <c r="C68" i="5"/>
  <c r="D68" i="5"/>
  <c r="E68" i="5"/>
  <c r="F68" i="5"/>
  <c r="G68" i="5"/>
  <c r="H68" i="5"/>
  <c r="I68" i="5"/>
  <c r="J68" i="5"/>
  <c r="C67" i="5"/>
  <c r="D67" i="5"/>
  <c r="E67" i="5"/>
  <c r="F67" i="5"/>
  <c r="G67" i="5"/>
  <c r="H67" i="5"/>
  <c r="I67" i="5"/>
  <c r="J67" i="5"/>
  <c r="C66" i="5"/>
  <c r="D66" i="5"/>
  <c r="E66" i="5"/>
  <c r="F66" i="5"/>
  <c r="G66" i="5"/>
  <c r="H66" i="5"/>
  <c r="I66" i="5"/>
  <c r="J66" i="5"/>
  <c r="C65" i="5"/>
  <c r="D65" i="5"/>
  <c r="E65" i="5"/>
  <c r="F65" i="5"/>
  <c r="G65" i="5"/>
  <c r="H65" i="5"/>
  <c r="I65" i="5"/>
  <c r="J65" i="5"/>
  <c r="C64" i="5"/>
  <c r="D64" i="5"/>
  <c r="E64" i="5"/>
  <c r="F64" i="5"/>
  <c r="G64" i="5"/>
  <c r="H64" i="5"/>
  <c r="I64" i="5"/>
  <c r="J64" i="5"/>
  <c r="C63" i="5"/>
  <c r="D63" i="5"/>
  <c r="E63" i="5"/>
  <c r="F63" i="5"/>
  <c r="G63" i="5"/>
  <c r="H63" i="5"/>
  <c r="I63" i="5"/>
  <c r="J63" i="5"/>
  <c r="C62" i="5"/>
  <c r="D62" i="5"/>
  <c r="E62" i="5"/>
  <c r="F62" i="5"/>
  <c r="G62" i="5"/>
  <c r="H62" i="5"/>
  <c r="I62" i="5"/>
  <c r="J62" i="5"/>
  <c r="C61" i="5"/>
  <c r="D61" i="5"/>
  <c r="E61" i="5"/>
  <c r="F61" i="5"/>
  <c r="G61" i="5"/>
  <c r="H61" i="5"/>
  <c r="I61" i="5"/>
  <c r="J61" i="5"/>
  <c r="C60" i="5"/>
  <c r="D60" i="5"/>
  <c r="E60" i="5"/>
  <c r="F60" i="5"/>
  <c r="G60" i="5"/>
  <c r="H60" i="5"/>
  <c r="I60" i="5"/>
  <c r="J60" i="5"/>
  <c r="C59" i="5"/>
  <c r="D59" i="5"/>
  <c r="E59" i="5"/>
  <c r="F59" i="5"/>
  <c r="G59" i="5"/>
  <c r="H59" i="5"/>
  <c r="I59" i="5"/>
  <c r="J59" i="5"/>
  <c r="C58" i="5"/>
  <c r="D58" i="5"/>
  <c r="E58" i="5"/>
  <c r="F58" i="5"/>
  <c r="G58" i="5"/>
  <c r="H58" i="5"/>
  <c r="I58" i="5"/>
  <c r="J5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C56" i="5"/>
  <c r="D56" i="5"/>
  <c r="E56" i="5"/>
  <c r="F56" i="5"/>
  <c r="G56" i="5"/>
  <c r="H56" i="5"/>
  <c r="I56" i="5"/>
  <c r="J56" i="5"/>
  <c r="C55" i="5"/>
  <c r="D55" i="5"/>
  <c r="E55" i="5"/>
  <c r="F55" i="5"/>
  <c r="G55" i="5"/>
  <c r="H55" i="5"/>
  <c r="I55" i="5"/>
  <c r="J55" i="5"/>
  <c r="C54" i="5"/>
  <c r="D54" i="5"/>
  <c r="E54" i="5"/>
  <c r="F54" i="5"/>
  <c r="G54" i="5"/>
  <c r="H54" i="5"/>
  <c r="I54" i="5"/>
  <c r="J54" i="5"/>
  <c r="C53" i="5"/>
  <c r="D53" i="5"/>
  <c r="E53" i="5"/>
  <c r="F53" i="5"/>
  <c r="G53" i="5"/>
  <c r="H53" i="5"/>
  <c r="I53" i="5"/>
  <c r="J53" i="5"/>
  <c r="C52" i="5"/>
  <c r="D52" i="5"/>
  <c r="E52" i="5"/>
  <c r="F52" i="5"/>
  <c r="G52" i="5"/>
  <c r="H52" i="5"/>
  <c r="I52" i="5"/>
  <c r="J52" i="5"/>
  <c r="C51" i="5"/>
  <c r="D51" i="5"/>
  <c r="E51" i="5"/>
  <c r="F51" i="5"/>
  <c r="G51" i="5"/>
  <c r="H51" i="5"/>
  <c r="I51" i="5"/>
  <c r="J51" i="5"/>
  <c r="C50" i="5"/>
  <c r="D50" i="5"/>
  <c r="E50" i="5"/>
  <c r="F50" i="5"/>
  <c r="G50" i="5"/>
  <c r="H50" i="5"/>
  <c r="I50" i="5"/>
  <c r="J50" i="5"/>
  <c r="C49" i="5"/>
  <c r="D49" i="5"/>
  <c r="E49" i="5"/>
  <c r="F49" i="5"/>
  <c r="G49" i="5"/>
  <c r="H49" i="5"/>
  <c r="I49" i="5"/>
  <c r="J49" i="5"/>
  <c r="C48" i="5"/>
  <c r="D48" i="5"/>
  <c r="E48" i="5"/>
  <c r="F48" i="5"/>
  <c r="G48" i="5"/>
  <c r="H48" i="5"/>
  <c r="I48" i="5"/>
  <c r="J48" i="5"/>
  <c r="C47" i="5"/>
  <c r="D47" i="5"/>
  <c r="E47" i="5"/>
  <c r="F47" i="5"/>
  <c r="G47" i="5"/>
  <c r="H47" i="5"/>
  <c r="I47" i="5"/>
  <c r="J47" i="5"/>
  <c r="C46" i="5"/>
  <c r="D46" i="5"/>
  <c r="E46" i="5"/>
  <c r="F46" i="5"/>
  <c r="G46" i="5"/>
  <c r="H46" i="5"/>
  <c r="I46" i="5"/>
  <c r="J46" i="5"/>
  <c r="C45" i="5"/>
  <c r="D45" i="5"/>
  <c r="E45" i="5"/>
  <c r="F45" i="5"/>
  <c r="G45" i="5"/>
  <c r="H45" i="5"/>
  <c r="I45" i="5"/>
  <c r="J45" i="5"/>
  <c r="C44" i="5"/>
  <c r="D44" i="5"/>
  <c r="E44" i="5"/>
  <c r="F44" i="5"/>
  <c r="G44" i="5"/>
  <c r="H44" i="5"/>
  <c r="I44" i="5"/>
  <c r="J44" i="5"/>
  <c r="C43" i="5"/>
  <c r="D43" i="5"/>
  <c r="E43" i="5"/>
  <c r="F43" i="5"/>
  <c r="G43" i="5"/>
  <c r="H43" i="5"/>
  <c r="I43" i="5"/>
  <c r="J43" i="5"/>
  <c r="C42" i="5"/>
  <c r="D42" i="5"/>
  <c r="E42" i="5"/>
  <c r="F42" i="5"/>
  <c r="G42" i="5"/>
  <c r="H42" i="5"/>
  <c r="I42" i="5"/>
  <c r="J42" i="5"/>
  <c r="C41" i="5"/>
  <c r="D41" i="5"/>
  <c r="E41" i="5"/>
  <c r="F41" i="5"/>
  <c r="G41" i="5"/>
  <c r="H41" i="5"/>
  <c r="I41" i="5"/>
  <c r="J41" i="5"/>
  <c r="C40" i="5"/>
  <c r="D40" i="5"/>
  <c r="E40" i="5"/>
  <c r="F40" i="5"/>
  <c r="G40" i="5"/>
  <c r="H40" i="5"/>
  <c r="I40" i="5"/>
  <c r="J40" i="5"/>
  <c r="C39" i="5"/>
  <c r="D39" i="5"/>
  <c r="E39" i="5"/>
  <c r="F39" i="5"/>
  <c r="G39" i="5"/>
  <c r="H39" i="5"/>
  <c r="I39" i="5"/>
  <c r="J39" i="5"/>
  <c r="C38" i="5"/>
  <c r="D38" i="5"/>
  <c r="E38" i="5"/>
  <c r="F38" i="5"/>
  <c r="G38" i="5"/>
  <c r="H38" i="5"/>
  <c r="I38" i="5"/>
  <c r="J38" i="5"/>
  <c r="C37" i="5"/>
  <c r="D37" i="5"/>
  <c r="E37" i="5"/>
  <c r="F37" i="5"/>
  <c r="G37" i="5"/>
  <c r="H37" i="5"/>
  <c r="I37" i="5"/>
  <c r="J37" i="5"/>
  <c r="C36" i="5"/>
  <c r="D36" i="5"/>
  <c r="E36" i="5"/>
  <c r="F36" i="5"/>
  <c r="G36" i="5"/>
  <c r="H36" i="5"/>
  <c r="I36" i="5"/>
  <c r="J36" i="5"/>
  <c r="C35" i="5"/>
  <c r="D35" i="5"/>
  <c r="E35" i="5"/>
  <c r="F35" i="5"/>
  <c r="G35" i="5"/>
  <c r="H35" i="5"/>
  <c r="I35" i="5"/>
  <c r="J35" i="5"/>
  <c r="C34" i="5"/>
  <c r="D34" i="5"/>
  <c r="E34" i="5"/>
  <c r="F34" i="5"/>
  <c r="G34" i="5"/>
  <c r="H34" i="5"/>
  <c r="I34" i="5"/>
  <c r="J34" i="5"/>
  <c r="C33" i="5"/>
  <c r="D33" i="5"/>
  <c r="E33" i="5"/>
  <c r="F33" i="5"/>
  <c r="G33" i="5"/>
  <c r="H33" i="5"/>
  <c r="I33" i="5"/>
  <c r="J33" i="5"/>
  <c r="C32" i="5"/>
  <c r="D32" i="5"/>
  <c r="E32" i="5"/>
  <c r="F32" i="5"/>
  <c r="G32" i="5"/>
  <c r="H32" i="5"/>
  <c r="I32" i="5"/>
  <c r="J32" i="5"/>
  <c r="C31" i="5"/>
  <c r="D31" i="5"/>
  <c r="E31" i="5"/>
  <c r="F31" i="5"/>
  <c r="G31" i="5"/>
  <c r="H31" i="5"/>
  <c r="I31" i="5"/>
  <c r="J31" i="5"/>
  <c r="C30" i="5"/>
  <c r="D30" i="5"/>
  <c r="E30" i="5"/>
  <c r="F30" i="5"/>
  <c r="G30" i="5"/>
  <c r="H30" i="5"/>
  <c r="I30" i="5"/>
  <c r="J30" i="5"/>
  <c r="C29" i="5"/>
  <c r="D29" i="5"/>
  <c r="E29" i="5"/>
  <c r="F29" i="5"/>
  <c r="G29" i="5"/>
  <c r="H29" i="5"/>
  <c r="I29" i="5"/>
  <c r="J29" i="5"/>
  <c r="C28" i="5"/>
  <c r="D28" i="5"/>
  <c r="E28" i="5"/>
  <c r="F28" i="5"/>
  <c r="G28" i="5"/>
  <c r="H28" i="5"/>
  <c r="I28" i="5"/>
  <c r="J28" i="5"/>
  <c r="C27" i="5"/>
  <c r="D27" i="5"/>
  <c r="E27" i="5"/>
  <c r="F27" i="5"/>
  <c r="G27" i="5"/>
  <c r="H27" i="5"/>
  <c r="I27" i="5"/>
  <c r="J27" i="5"/>
  <c r="C26" i="5"/>
  <c r="D26" i="5"/>
  <c r="E26" i="5"/>
  <c r="F26" i="5"/>
  <c r="G26" i="5"/>
  <c r="H26" i="5"/>
  <c r="I26" i="5"/>
  <c r="J26" i="5"/>
  <c r="C25" i="5"/>
  <c r="D25" i="5"/>
  <c r="E25" i="5"/>
  <c r="F25" i="5"/>
  <c r="G25" i="5"/>
  <c r="H25" i="5"/>
  <c r="I25" i="5"/>
  <c r="J25" i="5"/>
  <c r="C24" i="5"/>
  <c r="D24" i="5"/>
  <c r="E24" i="5"/>
  <c r="F24" i="5"/>
  <c r="G24" i="5"/>
  <c r="H24" i="5"/>
  <c r="I24" i="5"/>
  <c r="J24" i="5"/>
  <c r="C23" i="5"/>
  <c r="D23" i="5"/>
  <c r="E23" i="5"/>
  <c r="F23" i="5"/>
  <c r="G23" i="5"/>
  <c r="H23" i="5"/>
  <c r="I23" i="5"/>
  <c r="J23" i="5"/>
  <c r="C22" i="5"/>
  <c r="D22" i="5"/>
  <c r="E22" i="5"/>
  <c r="F22" i="5"/>
  <c r="G22" i="5"/>
  <c r="H22" i="5"/>
  <c r="I22" i="5"/>
  <c r="J22" i="5"/>
  <c r="C21" i="5"/>
  <c r="D21" i="5"/>
  <c r="E21" i="5"/>
  <c r="F21" i="5"/>
  <c r="G21" i="5"/>
  <c r="H21" i="5"/>
  <c r="I21" i="5"/>
  <c r="J21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C19" i="5"/>
  <c r="D19" i="5"/>
  <c r="E19" i="5"/>
  <c r="F19" i="5"/>
  <c r="G19" i="5"/>
  <c r="H19" i="5"/>
  <c r="I19" i="5"/>
  <c r="J19" i="5"/>
  <c r="C18" i="5"/>
  <c r="D18" i="5"/>
  <c r="E18" i="5"/>
  <c r="F18" i="5"/>
  <c r="G18" i="5"/>
  <c r="H18" i="5"/>
  <c r="I18" i="5"/>
  <c r="J18" i="5"/>
  <c r="C17" i="5"/>
  <c r="D17" i="5"/>
  <c r="E17" i="5"/>
  <c r="F17" i="5"/>
  <c r="G17" i="5"/>
  <c r="H17" i="5"/>
  <c r="I17" i="5"/>
  <c r="J17" i="5"/>
  <c r="C16" i="5"/>
  <c r="D16" i="5"/>
  <c r="E16" i="5"/>
  <c r="F16" i="5"/>
  <c r="G16" i="5"/>
  <c r="H16" i="5"/>
  <c r="I16" i="5"/>
  <c r="J16" i="5"/>
  <c r="C15" i="5"/>
  <c r="D15" i="5"/>
  <c r="E15" i="5"/>
  <c r="F15" i="5"/>
  <c r="G15" i="5"/>
  <c r="H15" i="5"/>
  <c r="I15" i="5"/>
  <c r="J15" i="5"/>
  <c r="C14" i="5"/>
  <c r="D14" i="5"/>
  <c r="E14" i="5"/>
  <c r="F14" i="5"/>
  <c r="G14" i="5"/>
  <c r="H14" i="5"/>
  <c r="I14" i="5"/>
  <c r="J14" i="5"/>
  <c r="C13" i="5"/>
  <c r="D13" i="5"/>
  <c r="E13" i="5"/>
  <c r="F13" i="5"/>
  <c r="G13" i="5"/>
  <c r="H13" i="5"/>
  <c r="I13" i="5"/>
  <c r="J13" i="5"/>
  <c r="C12" i="5"/>
  <c r="D12" i="5"/>
  <c r="E12" i="5"/>
  <c r="F12" i="5"/>
  <c r="G12" i="5"/>
  <c r="H12" i="5"/>
  <c r="I12" i="5"/>
  <c r="J12" i="5"/>
  <c r="C11" i="5"/>
  <c r="D11" i="5"/>
  <c r="E11" i="5"/>
  <c r="F11" i="5"/>
  <c r="G11" i="5"/>
  <c r="H11" i="5"/>
  <c r="I11" i="5"/>
  <c r="J11" i="5"/>
  <c r="C10" i="5"/>
  <c r="D10" i="5"/>
  <c r="E10" i="5"/>
  <c r="F10" i="5"/>
  <c r="G10" i="5"/>
  <c r="H10" i="5"/>
  <c r="I10" i="5"/>
  <c r="J10" i="5"/>
  <c r="C9" i="5"/>
  <c r="D9" i="5"/>
  <c r="E9" i="5"/>
  <c r="F9" i="5"/>
  <c r="G9" i="5"/>
  <c r="H9" i="5"/>
  <c r="I9" i="5"/>
  <c r="J9" i="5"/>
  <c r="C8" i="5"/>
  <c r="D8" i="5"/>
  <c r="E8" i="5"/>
  <c r="F8" i="5"/>
  <c r="G8" i="5"/>
  <c r="H8" i="5"/>
  <c r="I8" i="5"/>
  <c r="J8" i="5"/>
  <c r="C7" i="5"/>
  <c r="D7" i="5"/>
  <c r="E7" i="5"/>
  <c r="F7" i="5"/>
  <c r="G7" i="5"/>
  <c r="H7" i="5"/>
  <c r="I7" i="5"/>
  <c r="J7" i="5"/>
  <c r="C6" i="5"/>
  <c r="D6" i="5"/>
  <c r="E6" i="5"/>
  <c r="F6" i="5"/>
  <c r="G6" i="5"/>
  <c r="H6" i="5"/>
  <c r="I6" i="5"/>
  <c r="J6" i="5"/>
  <c r="C5" i="5"/>
  <c r="D5" i="5"/>
  <c r="E5" i="5"/>
  <c r="F5" i="5"/>
  <c r="G5" i="5"/>
  <c r="H5" i="5"/>
  <c r="I5" i="5"/>
  <c r="J5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C4" i="5"/>
  <c r="D4" i="5"/>
  <c r="E4" i="5"/>
  <c r="F4" i="5"/>
  <c r="G4" i="5"/>
  <c r="H4" i="5"/>
  <c r="I4" i="5"/>
  <c r="J4" i="5"/>
  <c r="B4" i="5"/>
  <c r="C3" i="5"/>
  <c r="D3" i="5"/>
  <c r="E3" i="5"/>
  <c r="F3" i="5"/>
  <c r="G3" i="5"/>
  <c r="H3" i="5"/>
  <c r="I3" i="5"/>
  <c r="J3" i="5"/>
  <c r="B3" i="5"/>
  <c r="D1378" i="19"/>
  <c r="C1378" i="19"/>
  <c r="B1378" i="19"/>
  <c r="D1366" i="19"/>
  <c r="C1366" i="19"/>
  <c r="B1366" i="19"/>
  <c r="D1354" i="19"/>
  <c r="C1354" i="19"/>
  <c r="B1354" i="19"/>
  <c r="D1342" i="19"/>
  <c r="C1342" i="19"/>
  <c r="B1342" i="19"/>
  <c r="D1330" i="19"/>
  <c r="C1330" i="19"/>
  <c r="B1330" i="19"/>
  <c r="D1318" i="19"/>
  <c r="C1318" i="19"/>
  <c r="B1318" i="19"/>
  <c r="D1306" i="19"/>
  <c r="C1306" i="19"/>
  <c r="B1306" i="19"/>
  <c r="D1294" i="19"/>
  <c r="C1294" i="19"/>
  <c r="B1294" i="19"/>
  <c r="D1282" i="19"/>
  <c r="C1282" i="19"/>
  <c r="B1282" i="19"/>
  <c r="D1270" i="19"/>
  <c r="C1270" i="19"/>
  <c r="B1270" i="19"/>
  <c r="D1258" i="19"/>
  <c r="C1258" i="19"/>
  <c r="B1258" i="19"/>
  <c r="D1246" i="19"/>
  <c r="C1246" i="19"/>
  <c r="B1246" i="19"/>
  <c r="D1234" i="19"/>
  <c r="C1234" i="19"/>
  <c r="B1234" i="19"/>
  <c r="D1222" i="19"/>
  <c r="N14" i="18" s="1"/>
  <c r="C1222" i="19"/>
  <c r="B1222" i="19"/>
  <c r="D1209" i="19"/>
  <c r="C1209" i="19"/>
  <c r="B1209" i="19"/>
  <c r="D1197" i="19"/>
  <c r="C1197" i="19"/>
  <c r="B1197" i="19"/>
  <c r="D1185" i="19"/>
  <c r="C1185" i="19"/>
  <c r="B1185" i="19"/>
  <c r="D1173" i="19"/>
  <c r="C1173" i="19"/>
  <c r="B1173" i="19"/>
  <c r="D1161" i="19"/>
  <c r="C1161" i="19"/>
  <c r="B1161" i="19"/>
  <c r="D1149" i="19"/>
  <c r="C1149" i="19"/>
  <c r="B1149" i="19"/>
  <c r="D1137" i="19"/>
  <c r="C1137" i="19"/>
  <c r="B1137" i="19"/>
  <c r="D1125" i="19"/>
  <c r="C1125" i="19"/>
  <c r="B1125" i="19"/>
  <c r="D1113" i="19"/>
  <c r="C1113" i="19"/>
  <c r="B1113" i="19"/>
  <c r="D1101" i="19"/>
  <c r="C1101" i="19"/>
  <c r="B1101" i="19"/>
  <c r="D1089" i="19"/>
  <c r="C1089" i="19"/>
  <c r="B1089" i="19"/>
  <c r="D1077" i="19"/>
  <c r="C1077" i="19"/>
  <c r="B1077" i="19"/>
  <c r="D1065" i="19"/>
  <c r="C1065" i="19"/>
  <c r="B1065" i="19"/>
  <c r="D1053" i="19"/>
  <c r="C1053" i="19"/>
  <c r="B1053" i="19"/>
  <c r="D1041" i="19"/>
  <c r="C1041" i="19"/>
  <c r="B1041" i="19"/>
  <c r="D1029" i="19"/>
  <c r="C1029" i="19"/>
  <c r="B1029" i="19"/>
  <c r="D1017" i="19"/>
  <c r="C1017" i="19"/>
  <c r="B1017" i="19"/>
  <c r="D1005" i="19"/>
  <c r="C1005" i="19"/>
  <c r="B1005" i="19"/>
  <c r="D993" i="19"/>
  <c r="C993" i="19"/>
  <c r="B993" i="19"/>
  <c r="D981" i="19"/>
  <c r="C981" i="19"/>
  <c r="B981" i="19"/>
  <c r="D969" i="19"/>
  <c r="C969" i="19"/>
  <c r="B969" i="19"/>
  <c r="D957" i="19"/>
  <c r="C957" i="19"/>
  <c r="B957" i="19"/>
  <c r="D945" i="19"/>
  <c r="C945" i="19"/>
  <c r="B945" i="19"/>
  <c r="D933" i="19"/>
  <c r="C933" i="19"/>
  <c r="B933" i="19"/>
  <c r="D921" i="19"/>
  <c r="C921" i="19"/>
  <c r="B921" i="19"/>
  <c r="D909" i="19"/>
  <c r="C909" i="19"/>
  <c r="B909" i="19"/>
  <c r="D897" i="19"/>
  <c r="N14" i="16" s="1"/>
  <c r="C897" i="19"/>
  <c r="M14" i="16" s="1"/>
  <c r="B897" i="19"/>
  <c r="D884" i="19"/>
  <c r="C884" i="19"/>
  <c r="B884" i="19"/>
  <c r="D872" i="19"/>
  <c r="C872" i="19"/>
  <c r="B872" i="19"/>
  <c r="D860" i="19"/>
  <c r="C860" i="19"/>
  <c r="B860" i="19"/>
  <c r="D848" i="19"/>
  <c r="C848" i="19"/>
  <c r="B848" i="19"/>
  <c r="D836" i="19"/>
  <c r="C836" i="19"/>
  <c r="B836" i="19"/>
  <c r="D824" i="19"/>
  <c r="C824" i="19"/>
  <c r="B824" i="19"/>
  <c r="D812" i="19"/>
  <c r="C812" i="19"/>
  <c r="B812" i="19"/>
  <c r="D800" i="19"/>
  <c r="C800" i="19"/>
  <c r="B800" i="19"/>
  <c r="D788" i="19"/>
  <c r="C788" i="19"/>
  <c r="B788" i="19"/>
  <c r="D776" i="19"/>
  <c r="C776" i="19"/>
  <c r="B776" i="19"/>
  <c r="D764" i="19"/>
  <c r="C764" i="19"/>
  <c r="B764" i="19"/>
  <c r="D752" i="19"/>
  <c r="C752" i="19"/>
  <c r="B752" i="19"/>
  <c r="D740" i="19"/>
  <c r="C740" i="19"/>
  <c r="B740" i="19"/>
  <c r="D728" i="19"/>
  <c r="C728" i="19"/>
  <c r="B728" i="19"/>
  <c r="D716" i="19"/>
  <c r="C716" i="19"/>
  <c r="B716" i="19"/>
  <c r="D704" i="19"/>
  <c r="C704" i="19"/>
  <c r="B704" i="19"/>
  <c r="D692" i="19"/>
  <c r="C692" i="19"/>
  <c r="B692" i="19"/>
  <c r="D680" i="19"/>
  <c r="C680" i="19"/>
  <c r="B680" i="19"/>
  <c r="L14" i="16" l="1"/>
  <c r="L14" i="18"/>
  <c r="M14" i="18"/>
  <c r="D668" i="19"/>
  <c r="C668" i="19"/>
  <c r="B668" i="19"/>
  <c r="D656" i="19"/>
  <c r="N14" i="14" s="1"/>
  <c r="C656" i="19"/>
  <c r="M14" i="14" s="1"/>
  <c r="B656" i="19"/>
  <c r="L14" i="14" s="1"/>
  <c r="D643" i="19"/>
  <c r="C643" i="19"/>
  <c r="B643" i="19"/>
  <c r="D631" i="19"/>
  <c r="C631" i="19"/>
  <c r="B631" i="19"/>
  <c r="D619" i="19"/>
  <c r="C619" i="19"/>
  <c r="B619" i="19"/>
  <c r="D607" i="19"/>
  <c r="C607" i="19"/>
  <c r="B607" i="19"/>
  <c r="D595" i="19"/>
  <c r="C595" i="19"/>
  <c r="B595" i="19"/>
  <c r="D583" i="19"/>
  <c r="C583" i="19"/>
  <c r="B583" i="19"/>
  <c r="D571" i="19"/>
  <c r="C571" i="19"/>
  <c r="B571" i="19"/>
  <c r="D559" i="19"/>
  <c r="C559" i="19"/>
  <c r="B559" i="19"/>
  <c r="D547" i="19"/>
  <c r="C547" i="19"/>
  <c r="B547" i="19"/>
  <c r="D535" i="19"/>
  <c r="C535" i="19"/>
  <c r="B535" i="19"/>
  <c r="D523" i="19"/>
  <c r="C523" i="19"/>
  <c r="B523" i="19"/>
  <c r="D511" i="19"/>
  <c r="C511" i="19"/>
  <c r="B511" i="19"/>
  <c r="D499" i="19"/>
  <c r="C499" i="19"/>
  <c r="B499" i="19"/>
  <c r="D487" i="19"/>
  <c r="C487" i="19"/>
  <c r="B487" i="19"/>
  <c r="D475" i="19"/>
  <c r="C475" i="19"/>
  <c r="B475" i="19"/>
  <c r="D463" i="19"/>
  <c r="C463" i="19"/>
  <c r="B463" i="19"/>
  <c r="D451" i="19"/>
  <c r="C451" i="19"/>
  <c r="B451" i="19"/>
  <c r="D439" i="19"/>
  <c r="C439" i="19"/>
  <c r="B439" i="19"/>
  <c r="D427" i="19"/>
  <c r="C427" i="19"/>
  <c r="B427" i="19"/>
  <c r="D415" i="19"/>
  <c r="C415" i="19"/>
  <c r="B415" i="19"/>
  <c r="D403" i="19"/>
  <c r="C403" i="19"/>
  <c r="B403" i="19"/>
  <c r="D391" i="19"/>
  <c r="C391" i="19"/>
  <c r="B391" i="19"/>
  <c r="D379" i="19"/>
  <c r="C379" i="19"/>
  <c r="B379" i="19"/>
  <c r="D367" i="19"/>
  <c r="C367" i="19"/>
  <c r="B367" i="19"/>
  <c r="D349" i="19"/>
  <c r="C349" i="19"/>
  <c r="B349" i="19"/>
  <c r="D337" i="19"/>
  <c r="C337" i="19"/>
  <c r="B337" i="19"/>
  <c r="D325" i="19"/>
  <c r="C325" i="19"/>
  <c r="B325" i="19"/>
  <c r="D313" i="19"/>
  <c r="C313" i="19"/>
  <c r="B313" i="19"/>
  <c r="D301" i="19"/>
  <c r="C301" i="19"/>
  <c r="B301" i="19"/>
  <c r="D289" i="19"/>
  <c r="C289" i="19"/>
  <c r="B289" i="19"/>
  <c r="D277" i="19"/>
  <c r="C277" i="19"/>
  <c r="B277" i="19"/>
  <c r="D265" i="19"/>
  <c r="C265" i="19"/>
  <c r="B265" i="19"/>
  <c r="D253" i="19"/>
  <c r="C253" i="19"/>
  <c r="B253" i="19"/>
  <c r="D241" i="19"/>
  <c r="C241" i="19"/>
  <c r="B241" i="19"/>
  <c r="D229" i="19"/>
  <c r="C229" i="19"/>
  <c r="B229" i="19"/>
  <c r="D217" i="19"/>
  <c r="N14" i="10" s="1"/>
  <c r="C217" i="19"/>
  <c r="M14" i="10" s="1"/>
  <c r="B217" i="19"/>
  <c r="L14" i="10" s="1"/>
  <c r="D204" i="19"/>
  <c r="C204" i="19"/>
  <c r="B204" i="19"/>
  <c r="L14" i="3" s="1"/>
  <c r="D192" i="19"/>
  <c r="C192" i="19"/>
  <c r="B192" i="19"/>
  <c r="D180" i="19"/>
  <c r="C180" i="19"/>
  <c r="B180" i="19"/>
  <c r="D168" i="19"/>
  <c r="C168" i="19"/>
  <c r="B168" i="19"/>
  <c r="D156" i="19"/>
  <c r="C156" i="19"/>
  <c r="B156" i="19"/>
  <c r="D144" i="19"/>
  <c r="C144" i="19"/>
  <c r="B144" i="19"/>
  <c r="D132" i="19"/>
  <c r="N14" i="3" s="1"/>
  <c r="C132" i="19"/>
  <c r="M14" i="3" s="1"/>
  <c r="B132" i="19"/>
  <c r="D120" i="19"/>
  <c r="C120" i="19"/>
  <c r="B120" i="19"/>
  <c r="D108" i="19"/>
  <c r="C108" i="19"/>
  <c r="B108" i="19"/>
  <c r="D96" i="19"/>
  <c r="C96" i="19"/>
  <c r="B96" i="19"/>
  <c r="D84" i="19"/>
  <c r="C84" i="19"/>
  <c r="B84" i="19"/>
  <c r="D72" i="19"/>
  <c r="C72" i="19"/>
  <c r="B72" i="19"/>
  <c r="D60" i="19"/>
  <c r="C60" i="19"/>
  <c r="B60" i="19"/>
  <c r="D48" i="19"/>
  <c r="C48" i="19"/>
  <c r="B48" i="19"/>
  <c r="D36" i="19"/>
  <c r="C36" i="19"/>
  <c r="B36" i="19"/>
  <c r="D24" i="19"/>
  <c r="C24" i="19"/>
  <c r="B24" i="19"/>
  <c r="D12" i="19"/>
  <c r="C12" i="19"/>
  <c r="B12" i="19"/>
  <c r="D1148" i="19" l="1"/>
  <c r="C1148" i="19"/>
  <c r="B1148" i="19"/>
  <c r="T4" i="15"/>
  <c r="D1292" i="19"/>
  <c r="D1293" i="19"/>
  <c r="D1295" i="19"/>
  <c r="D1296" i="19"/>
  <c r="D1297" i="19"/>
  <c r="D1298" i="19"/>
  <c r="D1299" i="19"/>
  <c r="D1300" i="19"/>
  <c r="D1301" i="19"/>
  <c r="D1302" i="19"/>
  <c r="D1303" i="19"/>
  <c r="D1304" i="19"/>
  <c r="D1305" i="19"/>
  <c r="D1307" i="19"/>
  <c r="D1308" i="19"/>
  <c r="D1309" i="19"/>
  <c r="D1310" i="19"/>
  <c r="D1311" i="19"/>
  <c r="D1312" i="19"/>
  <c r="D1313" i="19"/>
  <c r="D1314" i="19"/>
  <c r="D1315" i="19"/>
  <c r="D1316" i="19"/>
  <c r="D1317" i="19"/>
  <c r="D1319" i="19"/>
  <c r="D1320" i="19"/>
  <c r="D1321" i="19"/>
  <c r="D1322" i="19"/>
  <c r="D1323" i="19"/>
  <c r="D1324" i="19"/>
  <c r="D1325" i="19"/>
  <c r="D1326" i="19"/>
  <c r="D1327" i="19"/>
  <c r="D1328" i="19"/>
  <c r="D1329" i="19"/>
  <c r="D1331" i="19"/>
  <c r="D1332" i="19"/>
  <c r="D1333" i="19"/>
  <c r="D1334" i="19"/>
  <c r="D1335" i="19"/>
  <c r="D1336" i="19"/>
  <c r="D1337" i="19"/>
  <c r="D1338" i="19"/>
  <c r="D1339" i="19"/>
  <c r="D1340" i="19"/>
  <c r="D1341" i="19"/>
  <c r="D1343" i="19"/>
  <c r="D1344" i="19"/>
  <c r="D1345" i="19"/>
  <c r="D1346" i="19"/>
  <c r="D1347" i="19"/>
  <c r="D1348" i="19"/>
  <c r="D1349" i="19"/>
  <c r="D1350" i="19"/>
  <c r="D1351" i="19"/>
  <c r="D1352" i="19"/>
  <c r="D1353" i="19"/>
  <c r="D1355" i="19"/>
  <c r="D1356" i="19"/>
  <c r="D1357" i="19"/>
  <c r="D1358" i="19"/>
  <c r="D1359" i="19"/>
  <c r="D1360" i="19"/>
  <c r="D1361" i="19"/>
  <c r="D1362" i="19"/>
  <c r="D1363" i="19"/>
  <c r="D1364" i="19"/>
  <c r="D1365" i="19"/>
  <c r="D1367" i="19"/>
  <c r="D1368" i="19"/>
  <c r="D1369" i="19"/>
  <c r="D1370" i="19"/>
  <c r="D1371" i="19"/>
  <c r="D1372" i="19"/>
  <c r="D1373" i="19"/>
  <c r="D1374" i="19"/>
  <c r="D1375" i="19"/>
  <c r="D1376" i="19"/>
  <c r="D1377" i="19"/>
  <c r="D1208" i="19"/>
  <c r="D1210" i="19"/>
  <c r="D1211" i="19"/>
  <c r="D1212" i="19"/>
  <c r="D1213" i="19"/>
  <c r="D1214" i="19"/>
  <c r="D1215" i="19"/>
  <c r="D1216" i="19"/>
  <c r="D1217" i="19"/>
  <c r="D1218" i="19"/>
  <c r="D1219" i="19"/>
  <c r="D1220" i="19"/>
  <c r="D1221" i="19"/>
  <c r="D1223" i="19"/>
  <c r="D1224" i="19"/>
  <c r="D1225" i="19"/>
  <c r="D1226" i="19"/>
  <c r="D1227" i="19"/>
  <c r="D1228" i="19"/>
  <c r="D1229" i="19"/>
  <c r="D1230" i="19"/>
  <c r="D1231" i="19"/>
  <c r="D1232" i="19"/>
  <c r="D1233" i="19"/>
  <c r="D1235" i="19"/>
  <c r="D1236" i="19"/>
  <c r="D1237" i="19"/>
  <c r="D1238" i="19"/>
  <c r="D1239" i="19"/>
  <c r="D1240" i="19"/>
  <c r="D1241" i="19"/>
  <c r="D1242" i="19"/>
  <c r="D1243" i="19"/>
  <c r="D1244" i="19"/>
  <c r="D1245" i="19"/>
  <c r="D1247" i="19"/>
  <c r="D1248" i="19"/>
  <c r="D1249" i="19"/>
  <c r="D1250" i="19"/>
  <c r="D1251" i="19"/>
  <c r="D1252" i="19"/>
  <c r="D1253" i="19"/>
  <c r="D1254" i="19"/>
  <c r="D1255" i="19"/>
  <c r="D1256" i="19"/>
  <c r="D1257" i="19"/>
  <c r="D1259" i="19"/>
  <c r="D1260" i="19"/>
  <c r="D1261" i="19"/>
  <c r="D1262" i="19"/>
  <c r="D1263" i="19"/>
  <c r="D1264" i="19"/>
  <c r="D1265" i="19"/>
  <c r="D1266" i="19"/>
  <c r="D1267" i="19"/>
  <c r="D1268" i="19"/>
  <c r="D1269" i="19"/>
  <c r="D1271" i="19"/>
  <c r="D1272" i="19"/>
  <c r="D1273" i="19"/>
  <c r="D1274" i="19"/>
  <c r="D1275" i="19"/>
  <c r="D1276" i="19"/>
  <c r="D1277" i="19"/>
  <c r="D1278" i="19"/>
  <c r="D1279" i="19"/>
  <c r="D1280" i="19"/>
  <c r="D1281" i="19"/>
  <c r="D1184" i="19"/>
  <c r="D1186" i="19"/>
  <c r="D1187" i="19"/>
  <c r="D1188" i="19"/>
  <c r="D1189" i="19"/>
  <c r="D1190" i="19"/>
  <c r="D1191" i="19"/>
  <c r="D1192" i="19"/>
  <c r="D1193" i="19"/>
  <c r="D1194" i="19"/>
  <c r="D1195" i="19"/>
  <c r="D1196" i="19"/>
  <c r="D1160" i="19"/>
  <c r="D1162" i="19"/>
  <c r="D1163" i="19"/>
  <c r="D1164" i="19"/>
  <c r="D1165" i="19"/>
  <c r="D1166" i="19"/>
  <c r="D1167" i="19"/>
  <c r="D1168" i="19"/>
  <c r="D1169" i="19"/>
  <c r="D1170" i="19"/>
  <c r="D1171" i="19"/>
  <c r="D1172" i="19"/>
  <c r="D1117" i="19"/>
  <c r="D1118" i="19"/>
  <c r="D1119" i="19"/>
  <c r="D1120" i="19"/>
  <c r="D1121" i="19"/>
  <c r="D1122" i="19"/>
  <c r="D1123" i="19"/>
  <c r="D1124" i="19"/>
  <c r="D1126" i="19"/>
  <c r="D1127" i="19"/>
  <c r="D1128" i="19"/>
  <c r="D1129" i="19"/>
  <c r="D1130" i="19"/>
  <c r="D1131" i="19"/>
  <c r="D1132" i="19"/>
  <c r="D1133" i="19"/>
  <c r="D1134" i="19"/>
  <c r="D1135" i="19"/>
  <c r="D1136" i="19"/>
  <c r="D1138" i="19"/>
  <c r="D1139" i="19"/>
  <c r="D1140" i="19"/>
  <c r="D1141" i="19"/>
  <c r="D1142" i="19"/>
  <c r="D1143" i="19"/>
  <c r="D1144" i="19"/>
  <c r="D1145" i="19"/>
  <c r="D1146" i="19"/>
  <c r="D1147" i="19"/>
  <c r="D942" i="19"/>
  <c r="D943" i="19"/>
  <c r="D944" i="19"/>
  <c r="D946" i="19"/>
  <c r="D947" i="19"/>
  <c r="D948" i="19"/>
  <c r="D949" i="19"/>
  <c r="D950" i="19"/>
  <c r="D951" i="19"/>
  <c r="D952" i="19"/>
  <c r="D953" i="19"/>
  <c r="D954" i="19"/>
  <c r="D955" i="19"/>
  <c r="D956" i="19"/>
  <c r="D958" i="19"/>
  <c r="D959" i="19"/>
  <c r="D960" i="19"/>
  <c r="D961" i="19"/>
  <c r="D962" i="19"/>
  <c r="D963" i="19"/>
  <c r="D964" i="19"/>
  <c r="D965" i="19"/>
  <c r="D966" i="19"/>
  <c r="D967" i="19"/>
  <c r="D968" i="19"/>
  <c r="D970" i="19"/>
  <c r="D971" i="19"/>
  <c r="D972" i="19"/>
  <c r="D973" i="19"/>
  <c r="D974" i="19"/>
  <c r="D975" i="19"/>
  <c r="D976" i="19"/>
  <c r="D977" i="19"/>
  <c r="D978" i="19"/>
  <c r="D979" i="19"/>
  <c r="D980" i="19"/>
  <c r="D982" i="19"/>
  <c r="D983" i="19"/>
  <c r="D984" i="19"/>
  <c r="D985" i="19"/>
  <c r="D986" i="19"/>
  <c r="D987" i="19"/>
  <c r="D988" i="19"/>
  <c r="D989" i="19"/>
  <c r="D990" i="19"/>
  <c r="D991" i="19"/>
  <c r="D992" i="19"/>
  <c r="D994" i="19"/>
  <c r="D995" i="19"/>
  <c r="D996" i="19"/>
  <c r="D997" i="19"/>
  <c r="D998" i="19"/>
  <c r="D999" i="19"/>
  <c r="D1000" i="19"/>
  <c r="D1001" i="19"/>
  <c r="D1002" i="19"/>
  <c r="D1003" i="19"/>
  <c r="D1004" i="19"/>
  <c r="D1006" i="19"/>
  <c r="D1007" i="19"/>
  <c r="D1008" i="19"/>
  <c r="D1009" i="19"/>
  <c r="D1010" i="19"/>
  <c r="D1011" i="19"/>
  <c r="D1012" i="19"/>
  <c r="D1013" i="19"/>
  <c r="D1014" i="19"/>
  <c r="D1015" i="19"/>
  <c r="D1016" i="19"/>
  <c r="D1018" i="19"/>
  <c r="D1019" i="19"/>
  <c r="D1020" i="19"/>
  <c r="D1021" i="19"/>
  <c r="D1022" i="19"/>
  <c r="D1023" i="19"/>
  <c r="D1024" i="19"/>
  <c r="D1025" i="19"/>
  <c r="D1026" i="19"/>
  <c r="D1027" i="19"/>
  <c r="D1028" i="19"/>
  <c r="D1030" i="19"/>
  <c r="D1031" i="19"/>
  <c r="D1032" i="19"/>
  <c r="D1033" i="19"/>
  <c r="D1034" i="19"/>
  <c r="D1035" i="19"/>
  <c r="D1036" i="19"/>
  <c r="D1037" i="19"/>
  <c r="D1038" i="19"/>
  <c r="D1039" i="19"/>
  <c r="D1040" i="19"/>
  <c r="D1042" i="19"/>
  <c r="D1043" i="19"/>
  <c r="D1044" i="19"/>
  <c r="D1045" i="19"/>
  <c r="D1046" i="19"/>
  <c r="D1047" i="19"/>
  <c r="D1048" i="19"/>
  <c r="D1049" i="19"/>
  <c r="D1050" i="19"/>
  <c r="D1051" i="19"/>
  <c r="D1052" i="19"/>
  <c r="D1054" i="19"/>
  <c r="D1055" i="19"/>
  <c r="D1056" i="19"/>
  <c r="D1057" i="19"/>
  <c r="D1058" i="19"/>
  <c r="D1059" i="19"/>
  <c r="D1060" i="19"/>
  <c r="D1061" i="19"/>
  <c r="D1062" i="19"/>
  <c r="D1063" i="19"/>
  <c r="D1064" i="19"/>
  <c r="D1066" i="19"/>
  <c r="D1067" i="19"/>
  <c r="D1068" i="19"/>
  <c r="D1069" i="19"/>
  <c r="D1070" i="19"/>
  <c r="D1071" i="19"/>
  <c r="D1072" i="19"/>
  <c r="D1073" i="19"/>
  <c r="D1074" i="19"/>
  <c r="D1075" i="19"/>
  <c r="D1076" i="19"/>
  <c r="D1078" i="19"/>
  <c r="D1079" i="19"/>
  <c r="D1080" i="19"/>
  <c r="D1081" i="19"/>
  <c r="D1082" i="19"/>
  <c r="D1083" i="19"/>
  <c r="D1084" i="19"/>
  <c r="D1085" i="19"/>
  <c r="D1086" i="19"/>
  <c r="D1087" i="19"/>
  <c r="D1088" i="19"/>
  <c r="D1090" i="19"/>
  <c r="D1091" i="19"/>
  <c r="D1092" i="19"/>
  <c r="D1093" i="19"/>
  <c r="D1094" i="19"/>
  <c r="D1095" i="19"/>
  <c r="D1096" i="19"/>
  <c r="D1097" i="19"/>
  <c r="D1098" i="19"/>
  <c r="D1099" i="19"/>
  <c r="D1100" i="19"/>
  <c r="D1102" i="19"/>
  <c r="D1103" i="19"/>
  <c r="D1104" i="19"/>
  <c r="D1105" i="19"/>
  <c r="D1106" i="19"/>
  <c r="D1107" i="19"/>
  <c r="D1108" i="19"/>
  <c r="D1109" i="19"/>
  <c r="D1110" i="19"/>
  <c r="D1111" i="19"/>
  <c r="D1112" i="19"/>
  <c r="D892" i="19"/>
  <c r="D893" i="19"/>
  <c r="D894" i="19"/>
  <c r="D895" i="19"/>
  <c r="D896" i="19"/>
  <c r="D898" i="19"/>
  <c r="D899" i="19"/>
  <c r="D900" i="19"/>
  <c r="D901" i="19"/>
  <c r="D902" i="19"/>
  <c r="D903" i="19"/>
  <c r="D904" i="19"/>
  <c r="D905" i="19"/>
  <c r="D906" i="19"/>
  <c r="D907" i="19"/>
  <c r="D908" i="19"/>
  <c r="D910" i="19"/>
  <c r="D911" i="19"/>
  <c r="D912" i="19"/>
  <c r="D913" i="19"/>
  <c r="D914" i="19"/>
  <c r="D915" i="19"/>
  <c r="D916" i="19"/>
  <c r="D917" i="19"/>
  <c r="D918" i="19"/>
  <c r="D919" i="19"/>
  <c r="D920" i="19"/>
  <c r="D922" i="19"/>
  <c r="D923" i="19"/>
  <c r="D924" i="19"/>
  <c r="D925" i="19"/>
  <c r="D926" i="19"/>
  <c r="D927" i="19"/>
  <c r="D928" i="19"/>
  <c r="D929" i="19"/>
  <c r="D930" i="19"/>
  <c r="D931" i="19"/>
  <c r="D932" i="19"/>
  <c r="D864" i="19"/>
  <c r="D865" i="19"/>
  <c r="D866" i="19"/>
  <c r="D867" i="19"/>
  <c r="D868" i="19"/>
  <c r="D869" i="19"/>
  <c r="D870" i="19"/>
  <c r="D871" i="19"/>
  <c r="D873" i="19"/>
  <c r="D874" i="19"/>
  <c r="D875" i="19"/>
  <c r="D876" i="19"/>
  <c r="D877" i="19"/>
  <c r="D878" i="19"/>
  <c r="D879" i="19"/>
  <c r="D880" i="19"/>
  <c r="D881" i="19"/>
  <c r="D882" i="19"/>
  <c r="D883" i="19"/>
  <c r="D885" i="19"/>
  <c r="D646" i="19"/>
  <c r="D647" i="19"/>
  <c r="D648" i="19"/>
  <c r="D649" i="19"/>
  <c r="D650" i="19"/>
  <c r="D651" i="19"/>
  <c r="D652" i="19"/>
  <c r="D653" i="19"/>
  <c r="D654" i="19"/>
  <c r="D655" i="19"/>
  <c r="D657" i="19"/>
  <c r="D658" i="19"/>
  <c r="D659" i="19"/>
  <c r="D660" i="19"/>
  <c r="D661" i="19"/>
  <c r="D662" i="19"/>
  <c r="D663" i="19"/>
  <c r="D664" i="19"/>
  <c r="D665" i="19"/>
  <c r="D666" i="19"/>
  <c r="D667" i="19"/>
  <c r="D669" i="19"/>
  <c r="D670" i="19"/>
  <c r="D671" i="19"/>
  <c r="D672" i="19"/>
  <c r="D673" i="19"/>
  <c r="D674" i="19"/>
  <c r="D675" i="19"/>
  <c r="D676" i="19"/>
  <c r="D677" i="19"/>
  <c r="D678" i="19"/>
  <c r="D679" i="19"/>
  <c r="D681" i="19"/>
  <c r="D682" i="19"/>
  <c r="D683" i="19"/>
  <c r="D684" i="19"/>
  <c r="D685" i="19"/>
  <c r="D686" i="19"/>
  <c r="D687" i="19"/>
  <c r="D688" i="19"/>
  <c r="D689" i="19"/>
  <c r="D690" i="19"/>
  <c r="D691" i="19"/>
  <c r="D693" i="19"/>
  <c r="D694" i="19"/>
  <c r="D695" i="19"/>
  <c r="D696" i="19"/>
  <c r="D697" i="19"/>
  <c r="D698" i="19"/>
  <c r="D699" i="19"/>
  <c r="D700" i="19"/>
  <c r="D701" i="19"/>
  <c r="D702" i="19"/>
  <c r="D703" i="19"/>
  <c r="D705" i="19"/>
  <c r="D706" i="19"/>
  <c r="D707" i="19"/>
  <c r="D708" i="19"/>
  <c r="D709" i="19"/>
  <c r="D710" i="19"/>
  <c r="D711" i="19"/>
  <c r="D712" i="19"/>
  <c r="D713" i="19"/>
  <c r="D714" i="19"/>
  <c r="D715" i="19"/>
  <c r="D717" i="19"/>
  <c r="D718" i="19"/>
  <c r="D719" i="19"/>
  <c r="D720" i="19"/>
  <c r="D721" i="19"/>
  <c r="D722" i="19"/>
  <c r="D723" i="19"/>
  <c r="D724" i="19"/>
  <c r="D725" i="19"/>
  <c r="D726" i="19"/>
  <c r="D727" i="19"/>
  <c r="D729" i="19"/>
  <c r="D730" i="19"/>
  <c r="D731" i="19"/>
  <c r="D732" i="19"/>
  <c r="D733" i="19"/>
  <c r="D734" i="19"/>
  <c r="D735" i="19"/>
  <c r="D736" i="19"/>
  <c r="D737" i="19"/>
  <c r="D738" i="19"/>
  <c r="D739" i="19"/>
  <c r="D741" i="19"/>
  <c r="D742" i="19"/>
  <c r="D743" i="19"/>
  <c r="D744" i="19"/>
  <c r="D745" i="19"/>
  <c r="D746" i="19"/>
  <c r="D747" i="19"/>
  <c r="D748" i="19"/>
  <c r="D749" i="19"/>
  <c r="D750" i="19"/>
  <c r="D751" i="19"/>
  <c r="D753" i="19"/>
  <c r="D754" i="19"/>
  <c r="D755" i="19"/>
  <c r="D756" i="19"/>
  <c r="D757" i="19"/>
  <c r="D758" i="19"/>
  <c r="D759" i="19"/>
  <c r="D760" i="19"/>
  <c r="D761" i="19"/>
  <c r="D762" i="19"/>
  <c r="D763" i="19"/>
  <c r="D765" i="19"/>
  <c r="D766" i="19"/>
  <c r="D767" i="19"/>
  <c r="D768" i="19"/>
  <c r="D769" i="19"/>
  <c r="D770" i="19"/>
  <c r="D771" i="19"/>
  <c r="D772" i="19"/>
  <c r="D773" i="19"/>
  <c r="D774" i="19"/>
  <c r="D775" i="19"/>
  <c r="D777" i="19"/>
  <c r="D778" i="19"/>
  <c r="D779" i="19"/>
  <c r="D780" i="19"/>
  <c r="D781" i="19"/>
  <c r="D782" i="19"/>
  <c r="D783" i="19"/>
  <c r="D784" i="19"/>
  <c r="D785" i="19"/>
  <c r="D786" i="19"/>
  <c r="D787" i="19"/>
  <c r="D789" i="19"/>
  <c r="D790" i="19"/>
  <c r="D791" i="19"/>
  <c r="D792" i="19"/>
  <c r="D793" i="19"/>
  <c r="D794" i="19"/>
  <c r="D795" i="19"/>
  <c r="D796" i="19"/>
  <c r="D797" i="19"/>
  <c r="D798" i="19"/>
  <c r="D799" i="19"/>
  <c r="D801" i="19"/>
  <c r="D802" i="19"/>
  <c r="D803" i="19"/>
  <c r="D804" i="19"/>
  <c r="D805" i="19"/>
  <c r="D806" i="19"/>
  <c r="D807" i="19"/>
  <c r="D808" i="19"/>
  <c r="D809" i="19"/>
  <c r="D810" i="19"/>
  <c r="D811" i="19"/>
  <c r="D813" i="19"/>
  <c r="D814" i="19"/>
  <c r="D815" i="19"/>
  <c r="D816" i="19"/>
  <c r="D817" i="19"/>
  <c r="D818" i="19"/>
  <c r="D819" i="19"/>
  <c r="D820" i="19"/>
  <c r="D821" i="19"/>
  <c r="D822" i="19"/>
  <c r="D823" i="19"/>
  <c r="D825" i="19"/>
  <c r="D826" i="19"/>
  <c r="D827" i="19"/>
  <c r="D828" i="19"/>
  <c r="D829" i="19"/>
  <c r="D830" i="19"/>
  <c r="D831" i="19"/>
  <c r="D832" i="19"/>
  <c r="D833" i="19"/>
  <c r="D834" i="19"/>
  <c r="D835" i="19"/>
  <c r="D837" i="19"/>
  <c r="D838" i="19"/>
  <c r="D839" i="19"/>
  <c r="D840" i="19"/>
  <c r="D841" i="19"/>
  <c r="D842" i="19"/>
  <c r="D843" i="19"/>
  <c r="D844" i="19"/>
  <c r="D845" i="19"/>
  <c r="D846" i="19"/>
  <c r="D847" i="19"/>
  <c r="D849" i="19"/>
  <c r="D850" i="19"/>
  <c r="D851" i="19"/>
  <c r="D852" i="19"/>
  <c r="D853" i="19"/>
  <c r="D854" i="19"/>
  <c r="D855" i="19"/>
  <c r="D856" i="19"/>
  <c r="D857" i="19"/>
  <c r="D858" i="19"/>
  <c r="D859" i="19"/>
  <c r="D386" i="19"/>
  <c r="D387" i="19"/>
  <c r="D388" i="19"/>
  <c r="D389" i="19"/>
  <c r="D390" i="19"/>
  <c r="D392" i="19"/>
  <c r="D393" i="19"/>
  <c r="D394" i="19"/>
  <c r="D395" i="19"/>
  <c r="D396" i="19"/>
  <c r="D397" i="19"/>
  <c r="D398" i="19"/>
  <c r="D399" i="19"/>
  <c r="D400" i="19"/>
  <c r="D401" i="19"/>
  <c r="D402" i="19"/>
  <c r="D404" i="19"/>
  <c r="D405" i="19"/>
  <c r="D406" i="19"/>
  <c r="D407" i="19"/>
  <c r="D408" i="19"/>
  <c r="D409" i="19"/>
  <c r="D410" i="19"/>
  <c r="D411" i="19"/>
  <c r="D412" i="19"/>
  <c r="D413" i="19"/>
  <c r="D414" i="19"/>
  <c r="D416" i="19"/>
  <c r="D417" i="19"/>
  <c r="D418" i="19"/>
  <c r="D419" i="19"/>
  <c r="D420" i="19"/>
  <c r="D421" i="19"/>
  <c r="D422" i="19"/>
  <c r="D423" i="19"/>
  <c r="D424" i="19"/>
  <c r="D425" i="19"/>
  <c r="D426" i="19"/>
  <c r="D428" i="19"/>
  <c r="D429" i="19"/>
  <c r="D430" i="19"/>
  <c r="D431" i="19"/>
  <c r="D432" i="19"/>
  <c r="D433" i="19"/>
  <c r="D434" i="19"/>
  <c r="D435" i="19"/>
  <c r="D436" i="19"/>
  <c r="D437" i="19"/>
  <c r="D438" i="19"/>
  <c r="D440" i="19"/>
  <c r="D441" i="19"/>
  <c r="D442" i="19"/>
  <c r="D443" i="19"/>
  <c r="D444" i="19"/>
  <c r="D445" i="19"/>
  <c r="D446" i="19"/>
  <c r="D447" i="19"/>
  <c r="D448" i="19"/>
  <c r="D449" i="19"/>
  <c r="D450" i="19"/>
  <c r="D452" i="19"/>
  <c r="D453" i="19"/>
  <c r="D454" i="19"/>
  <c r="D455" i="19"/>
  <c r="D456" i="19"/>
  <c r="D457" i="19"/>
  <c r="D458" i="19"/>
  <c r="D459" i="19"/>
  <c r="D460" i="19"/>
  <c r="D461" i="19"/>
  <c r="D462" i="19"/>
  <c r="D464" i="19"/>
  <c r="D465" i="19"/>
  <c r="D466" i="19"/>
  <c r="D467" i="19"/>
  <c r="D468" i="19"/>
  <c r="D469" i="19"/>
  <c r="D470" i="19"/>
  <c r="D471" i="19"/>
  <c r="D472" i="19"/>
  <c r="D473" i="19"/>
  <c r="D474" i="19"/>
  <c r="D476" i="19"/>
  <c r="D477" i="19"/>
  <c r="D478" i="19"/>
  <c r="D479" i="19"/>
  <c r="D480" i="19"/>
  <c r="D481" i="19"/>
  <c r="D482" i="19"/>
  <c r="D483" i="19"/>
  <c r="D484" i="19"/>
  <c r="D485" i="19"/>
  <c r="D486" i="19"/>
  <c r="D488" i="19"/>
  <c r="D489" i="19"/>
  <c r="D490" i="19"/>
  <c r="D491" i="19"/>
  <c r="D492" i="19"/>
  <c r="D493" i="19"/>
  <c r="D494" i="19"/>
  <c r="D495" i="19"/>
  <c r="D496" i="19"/>
  <c r="D497" i="19"/>
  <c r="D498" i="19"/>
  <c r="D500" i="19"/>
  <c r="D501" i="19"/>
  <c r="D502" i="19"/>
  <c r="D503" i="19"/>
  <c r="D504" i="19"/>
  <c r="D505" i="19"/>
  <c r="D506" i="19"/>
  <c r="D507" i="19"/>
  <c r="D508" i="19"/>
  <c r="D509" i="19"/>
  <c r="D510" i="19"/>
  <c r="D512" i="19"/>
  <c r="D513" i="19"/>
  <c r="D514" i="19"/>
  <c r="D515" i="19"/>
  <c r="D516" i="19"/>
  <c r="D517" i="19"/>
  <c r="D518" i="19"/>
  <c r="D519" i="19"/>
  <c r="D520" i="19"/>
  <c r="D521" i="19"/>
  <c r="D522" i="19"/>
  <c r="D524" i="19"/>
  <c r="D525" i="19"/>
  <c r="D526" i="19"/>
  <c r="D527" i="19"/>
  <c r="D528" i="19"/>
  <c r="D529" i="19"/>
  <c r="D530" i="19"/>
  <c r="D531" i="19"/>
  <c r="D532" i="19"/>
  <c r="D533" i="19"/>
  <c r="D534" i="19"/>
  <c r="D536" i="19"/>
  <c r="D537" i="19"/>
  <c r="D538" i="19"/>
  <c r="D539" i="19"/>
  <c r="D540" i="19"/>
  <c r="D541" i="19"/>
  <c r="D542" i="19"/>
  <c r="D543" i="19"/>
  <c r="D544" i="19"/>
  <c r="D545" i="19"/>
  <c r="D546" i="19"/>
  <c r="D548" i="19"/>
  <c r="D549" i="19"/>
  <c r="D550" i="19"/>
  <c r="D551" i="19"/>
  <c r="D552" i="19"/>
  <c r="D553" i="19"/>
  <c r="D554" i="19"/>
  <c r="D555" i="19"/>
  <c r="D556" i="19"/>
  <c r="D557" i="19"/>
  <c r="D558" i="19"/>
  <c r="D560" i="19"/>
  <c r="D561" i="19"/>
  <c r="D562" i="19"/>
  <c r="D563" i="19"/>
  <c r="D564" i="19"/>
  <c r="D565" i="19"/>
  <c r="D566" i="19"/>
  <c r="D567" i="19"/>
  <c r="D568" i="19"/>
  <c r="D569" i="19"/>
  <c r="D570" i="19"/>
  <c r="D572" i="19"/>
  <c r="D573" i="19"/>
  <c r="D574" i="19"/>
  <c r="D575" i="19"/>
  <c r="D576" i="19"/>
  <c r="D577" i="19"/>
  <c r="D578" i="19"/>
  <c r="D579" i="19"/>
  <c r="D580" i="19"/>
  <c r="D581" i="19"/>
  <c r="D582" i="19"/>
  <c r="D584" i="19"/>
  <c r="D585" i="19"/>
  <c r="D586" i="19"/>
  <c r="D587" i="19"/>
  <c r="D588" i="19"/>
  <c r="D589" i="19"/>
  <c r="D590" i="19"/>
  <c r="D591" i="19"/>
  <c r="D592" i="19"/>
  <c r="D593" i="19"/>
  <c r="D594" i="19"/>
  <c r="D596" i="19"/>
  <c r="D597" i="19"/>
  <c r="D598" i="19"/>
  <c r="D599" i="19"/>
  <c r="D600" i="19"/>
  <c r="D601" i="19"/>
  <c r="D602" i="19"/>
  <c r="D603" i="19"/>
  <c r="D604" i="19"/>
  <c r="D605" i="19"/>
  <c r="D606" i="19"/>
  <c r="D608" i="19"/>
  <c r="D609" i="19"/>
  <c r="D610" i="19"/>
  <c r="D611" i="19"/>
  <c r="D612" i="19"/>
  <c r="D613" i="19"/>
  <c r="D614" i="19"/>
  <c r="D615" i="19"/>
  <c r="D616" i="19"/>
  <c r="D617" i="19"/>
  <c r="D618" i="19"/>
  <c r="D620" i="19"/>
  <c r="D621" i="19"/>
  <c r="D622" i="19"/>
  <c r="D623" i="19"/>
  <c r="D624" i="19"/>
  <c r="D625" i="19"/>
  <c r="D626" i="19"/>
  <c r="D627" i="19"/>
  <c r="D628" i="19"/>
  <c r="D629" i="19"/>
  <c r="D630" i="19"/>
  <c r="D632" i="19"/>
  <c r="D633" i="19"/>
  <c r="D634" i="19"/>
  <c r="D635" i="19"/>
  <c r="D636" i="19"/>
  <c r="D637" i="19"/>
  <c r="D638" i="19"/>
  <c r="D639" i="19"/>
  <c r="D640" i="19"/>
  <c r="D641" i="19"/>
  <c r="D642" i="19"/>
  <c r="D644" i="19"/>
  <c r="D371" i="19"/>
  <c r="D372" i="19"/>
  <c r="D373" i="19"/>
  <c r="D374" i="19"/>
  <c r="D375" i="19"/>
  <c r="D376" i="19"/>
  <c r="D377" i="19"/>
  <c r="D378" i="19"/>
  <c r="D357" i="19"/>
  <c r="D358" i="19"/>
  <c r="D359" i="19"/>
  <c r="D360" i="19"/>
  <c r="D361" i="19"/>
  <c r="D362" i="19"/>
  <c r="D363" i="19"/>
  <c r="D364" i="19"/>
  <c r="D365" i="19"/>
  <c r="D366" i="19"/>
  <c r="D93" i="19"/>
  <c r="D94" i="19"/>
  <c r="D95" i="19"/>
  <c r="D97" i="19"/>
  <c r="D98" i="19"/>
  <c r="D99" i="19"/>
  <c r="D100" i="19"/>
  <c r="D101" i="19"/>
  <c r="D102" i="19"/>
  <c r="D103" i="19"/>
  <c r="D104" i="19"/>
  <c r="D105" i="19"/>
  <c r="D106" i="19"/>
  <c r="D107" i="19"/>
  <c r="D109" i="19"/>
  <c r="D110" i="19"/>
  <c r="D111" i="19"/>
  <c r="D112" i="19"/>
  <c r="D113" i="19"/>
  <c r="D114" i="19"/>
  <c r="D115" i="19"/>
  <c r="D116" i="19"/>
  <c r="D117" i="19"/>
  <c r="D118" i="19"/>
  <c r="D119" i="19"/>
  <c r="D121" i="19"/>
  <c r="D122" i="19"/>
  <c r="D123" i="19"/>
  <c r="D124" i="19"/>
  <c r="D125" i="19"/>
  <c r="D126" i="19"/>
  <c r="D127" i="19"/>
  <c r="D128" i="19"/>
  <c r="D129" i="19"/>
  <c r="D130" i="19"/>
  <c r="D131" i="19"/>
  <c r="D133" i="19"/>
  <c r="D134" i="19"/>
  <c r="D135" i="19"/>
  <c r="D136" i="19"/>
  <c r="D137" i="19"/>
  <c r="D138" i="19"/>
  <c r="D139" i="19"/>
  <c r="D140" i="19"/>
  <c r="D141" i="19"/>
  <c r="D142" i="19"/>
  <c r="D143" i="19"/>
  <c r="D145" i="19"/>
  <c r="D146" i="19"/>
  <c r="D147" i="19"/>
  <c r="D148" i="19"/>
  <c r="D149" i="19"/>
  <c r="D150" i="19"/>
  <c r="D151" i="19"/>
  <c r="D152" i="19"/>
  <c r="D153" i="19"/>
  <c r="D154" i="19"/>
  <c r="D155" i="19"/>
  <c r="D157" i="19"/>
  <c r="D158" i="19"/>
  <c r="D159" i="19"/>
  <c r="D160" i="19"/>
  <c r="D161" i="19"/>
  <c r="D162" i="19"/>
  <c r="D163" i="19"/>
  <c r="D164" i="19"/>
  <c r="D165" i="19"/>
  <c r="D166" i="19"/>
  <c r="D167" i="19"/>
  <c r="D169" i="19"/>
  <c r="D170" i="19"/>
  <c r="D171" i="19"/>
  <c r="D172" i="19"/>
  <c r="D173" i="19"/>
  <c r="D174" i="19"/>
  <c r="D175" i="19"/>
  <c r="D176" i="19"/>
  <c r="D177" i="19"/>
  <c r="D178" i="19"/>
  <c r="D179" i="19"/>
  <c r="D181" i="19"/>
  <c r="D182" i="19"/>
  <c r="D183" i="19"/>
  <c r="D184" i="19"/>
  <c r="D185" i="19"/>
  <c r="D186" i="19"/>
  <c r="D187" i="19"/>
  <c r="D188" i="19"/>
  <c r="D189" i="19"/>
  <c r="D190" i="19"/>
  <c r="D191" i="19"/>
  <c r="D193" i="19"/>
  <c r="D194" i="19"/>
  <c r="D195" i="19"/>
  <c r="D196" i="19"/>
  <c r="D197" i="19"/>
  <c r="D198" i="19"/>
  <c r="D199" i="19"/>
  <c r="D200" i="19"/>
  <c r="D201" i="19"/>
  <c r="D202" i="19"/>
  <c r="D203" i="19"/>
  <c r="D205" i="19"/>
  <c r="D206" i="19"/>
  <c r="D207" i="19"/>
  <c r="D208" i="19"/>
  <c r="D209" i="19"/>
  <c r="D210" i="19"/>
  <c r="D211" i="19"/>
  <c r="D212" i="19"/>
  <c r="D213" i="19"/>
  <c r="D214" i="19"/>
  <c r="D215" i="19"/>
  <c r="D216" i="19"/>
  <c r="D218" i="19"/>
  <c r="D219" i="19"/>
  <c r="D220" i="19"/>
  <c r="D221" i="19"/>
  <c r="D222" i="19"/>
  <c r="D223" i="19"/>
  <c r="D224" i="19"/>
  <c r="D225" i="19"/>
  <c r="D226" i="19"/>
  <c r="D227" i="19"/>
  <c r="D228" i="19"/>
  <c r="D230" i="19"/>
  <c r="D231" i="19"/>
  <c r="D232" i="19"/>
  <c r="D233" i="19"/>
  <c r="D234" i="19"/>
  <c r="D235" i="19"/>
  <c r="D236" i="19"/>
  <c r="D237" i="19"/>
  <c r="D238" i="19"/>
  <c r="D239" i="19"/>
  <c r="D240" i="19"/>
  <c r="D242" i="19"/>
  <c r="D243" i="19"/>
  <c r="D244" i="19"/>
  <c r="D245" i="19"/>
  <c r="D246" i="19"/>
  <c r="D247" i="19"/>
  <c r="D248" i="19"/>
  <c r="D249" i="19"/>
  <c r="D250" i="19"/>
  <c r="D251" i="19"/>
  <c r="D252" i="19"/>
  <c r="D254" i="19"/>
  <c r="D255" i="19"/>
  <c r="D256" i="19"/>
  <c r="D257" i="19"/>
  <c r="D258" i="19"/>
  <c r="D259" i="19"/>
  <c r="D260" i="19"/>
  <c r="D261" i="19"/>
  <c r="D262" i="19"/>
  <c r="D263" i="19"/>
  <c r="D264" i="19"/>
  <c r="D266" i="19"/>
  <c r="D267" i="19"/>
  <c r="D268" i="19"/>
  <c r="D269" i="19"/>
  <c r="D270" i="19"/>
  <c r="D271" i="19"/>
  <c r="D272" i="19"/>
  <c r="D273" i="19"/>
  <c r="D274" i="19"/>
  <c r="D275" i="19"/>
  <c r="D276" i="19"/>
  <c r="D278" i="19"/>
  <c r="D279" i="19"/>
  <c r="D280" i="19"/>
  <c r="D281" i="19"/>
  <c r="D282" i="19"/>
  <c r="D283" i="19"/>
  <c r="D284" i="19"/>
  <c r="D285" i="19"/>
  <c r="D286" i="19"/>
  <c r="D287" i="19"/>
  <c r="D288" i="19"/>
  <c r="D290" i="19"/>
  <c r="D291" i="19"/>
  <c r="D292" i="19"/>
  <c r="D293" i="19"/>
  <c r="D294" i="19"/>
  <c r="D295" i="19"/>
  <c r="D296" i="19"/>
  <c r="D297" i="19"/>
  <c r="D298" i="19"/>
  <c r="D299" i="19"/>
  <c r="D300" i="19"/>
  <c r="D302" i="19"/>
  <c r="D303" i="19"/>
  <c r="D304" i="19"/>
  <c r="D305" i="19"/>
  <c r="D306" i="19"/>
  <c r="D307" i="19"/>
  <c r="D308" i="19"/>
  <c r="D309" i="19"/>
  <c r="D310" i="19"/>
  <c r="D311" i="19"/>
  <c r="D312" i="19"/>
  <c r="D314" i="19"/>
  <c r="D315" i="19"/>
  <c r="D316" i="19"/>
  <c r="D317" i="19"/>
  <c r="D318" i="19"/>
  <c r="D319" i="19"/>
  <c r="D320" i="19"/>
  <c r="D321" i="19"/>
  <c r="D322" i="19"/>
  <c r="D323" i="19"/>
  <c r="D324" i="19"/>
  <c r="D326" i="19"/>
  <c r="D327" i="19"/>
  <c r="D328" i="19"/>
  <c r="D329" i="19"/>
  <c r="D330" i="19"/>
  <c r="D331" i="19"/>
  <c r="D332" i="19"/>
  <c r="D333" i="19"/>
  <c r="D334" i="19"/>
  <c r="D335" i="19"/>
  <c r="D336" i="19"/>
  <c r="D338" i="19"/>
  <c r="D339" i="19"/>
  <c r="D340" i="19"/>
  <c r="D341" i="19"/>
  <c r="D342" i="19"/>
  <c r="D343" i="19"/>
  <c r="D344" i="19"/>
  <c r="D345" i="19"/>
  <c r="D346" i="19"/>
  <c r="D347" i="19"/>
  <c r="D348" i="19"/>
  <c r="D81" i="19"/>
  <c r="D82" i="19"/>
  <c r="D83" i="19"/>
  <c r="D3" i="19"/>
  <c r="D4" i="19"/>
  <c r="D5" i="19"/>
  <c r="D6" i="19"/>
  <c r="D7" i="19"/>
  <c r="D8" i="19"/>
  <c r="D9" i="19"/>
  <c r="D10" i="19"/>
  <c r="D11" i="19"/>
  <c r="D13" i="19"/>
  <c r="D14" i="19"/>
  <c r="D15" i="19"/>
  <c r="D16" i="19"/>
  <c r="D17" i="19"/>
  <c r="D18" i="19"/>
  <c r="D19" i="19"/>
  <c r="D20" i="19"/>
  <c r="D21" i="19"/>
  <c r="D22" i="19"/>
  <c r="D23" i="19"/>
  <c r="D25" i="19"/>
  <c r="D26" i="19"/>
  <c r="D27" i="19"/>
  <c r="D28" i="19"/>
  <c r="D29" i="19"/>
  <c r="D30" i="19"/>
  <c r="D31" i="19"/>
  <c r="D32" i="19"/>
  <c r="D33" i="19"/>
  <c r="D34" i="19"/>
  <c r="D35" i="19"/>
  <c r="D37" i="19"/>
  <c r="D38" i="19"/>
  <c r="D39" i="19"/>
  <c r="D40" i="19"/>
  <c r="D41" i="19"/>
  <c r="D42" i="19"/>
  <c r="D43" i="19"/>
  <c r="D44" i="19"/>
  <c r="D45" i="19"/>
  <c r="D46" i="19"/>
  <c r="D47" i="19"/>
  <c r="D49" i="19"/>
  <c r="D50" i="19"/>
  <c r="D51" i="19"/>
  <c r="D52" i="19"/>
  <c r="D53" i="19"/>
  <c r="D54" i="19"/>
  <c r="D55" i="19"/>
  <c r="D56" i="19"/>
  <c r="D57" i="19"/>
  <c r="D58" i="19"/>
  <c r="D59" i="19"/>
  <c r="D61" i="19"/>
  <c r="D62" i="19"/>
  <c r="D63" i="19"/>
  <c r="D64" i="19"/>
  <c r="D65" i="19"/>
  <c r="D66" i="19"/>
  <c r="D67" i="19"/>
  <c r="D68" i="19"/>
  <c r="D69" i="19"/>
  <c r="D70" i="19"/>
  <c r="D71" i="19"/>
  <c r="C1292" i="19"/>
  <c r="C1293" i="19"/>
  <c r="C1295" i="19"/>
  <c r="C1296" i="19"/>
  <c r="C1297" i="19"/>
  <c r="C1298" i="19"/>
  <c r="C1299" i="19"/>
  <c r="C1300" i="19"/>
  <c r="C1301" i="19"/>
  <c r="C1302" i="19"/>
  <c r="C1303" i="19"/>
  <c r="C1304" i="19"/>
  <c r="C1305" i="19"/>
  <c r="C1307" i="19"/>
  <c r="C1308" i="19"/>
  <c r="C1309" i="19"/>
  <c r="C1310" i="19"/>
  <c r="C1311" i="19"/>
  <c r="C1312" i="19"/>
  <c r="C1313" i="19"/>
  <c r="C1314" i="19"/>
  <c r="C1315" i="19"/>
  <c r="C1316" i="19"/>
  <c r="C1317" i="19"/>
  <c r="C1319" i="19"/>
  <c r="C1320" i="19"/>
  <c r="C1321" i="19"/>
  <c r="C1322" i="19"/>
  <c r="C1323" i="19"/>
  <c r="C1324" i="19"/>
  <c r="C1325" i="19"/>
  <c r="C1326" i="19"/>
  <c r="C1327" i="19"/>
  <c r="C1328" i="19"/>
  <c r="C1329" i="19"/>
  <c r="C1331" i="19"/>
  <c r="C1332" i="19"/>
  <c r="C1333" i="19"/>
  <c r="C1334" i="19"/>
  <c r="C1335" i="19"/>
  <c r="C1336" i="19"/>
  <c r="C1337" i="19"/>
  <c r="C1338" i="19"/>
  <c r="C1339" i="19"/>
  <c r="C1340" i="19"/>
  <c r="C1341" i="19"/>
  <c r="C1343" i="19"/>
  <c r="C1344" i="19"/>
  <c r="C1345" i="19"/>
  <c r="C1346" i="19"/>
  <c r="C1347" i="19"/>
  <c r="C1348" i="19"/>
  <c r="C1349" i="19"/>
  <c r="C1350" i="19"/>
  <c r="C1351" i="19"/>
  <c r="C1352" i="19"/>
  <c r="C1353" i="19"/>
  <c r="C1355" i="19"/>
  <c r="C1356" i="19"/>
  <c r="C1357" i="19"/>
  <c r="C1358" i="19"/>
  <c r="C1359" i="19"/>
  <c r="C1360" i="19"/>
  <c r="C1361" i="19"/>
  <c r="C1362" i="19"/>
  <c r="C1363" i="19"/>
  <c r="C1364" i="19"/>
  <c r="C1365" i="19"/>
  <c r="C1367" i="19"/>
  <c r="C1368" i="19"/>
  <c r="C1369" i="19"/>
  <c r="C1370" i="19"/>
  <c r="C1371" i="19"/>
  <c r="C1372" i="19"/>
  <c r="C1373" i="19"/>
  <c r="C1374" i="19"/>
  <c r="C1375" i="19"/>
  <c r="C1376" i="19"/>
  <c r="C1377" i="19"/>
  <c r="C1208" i="19"/>
  <c r="C1210" i="19"/>
  <c r="C1211" i="19"/>
  <c r="C1212" i="19"/>
  <c r="C1213" i="19"/>
  <c r="C1214" i="19"/>
  <c r="C1215" i="19"/>
  <c r="C1216" i="19"/>
  <c r="C1217" i="19"/>
  <c r="C1218" i="19"/>
  <c r="C1219" i="19"/>
  <c r="C1220" i="19"/>
  <c r="C1221" i="19"/>
  <c r="C1223" i="19"/>
  <c r="C1224" i="19"/>
  <c r="C1225" i="19"/>
  <c r="C1226" i="19"/>
  <c r="C1227" i="19"/>
  <c r="C1228" i="19"/>
  <c r="C1229" i="19"/>
  <c r="C1230" i="19"/>
  <c r="C1231" i="19"/>
  <c r="C1232" i="19"/>
  <c r="C1233" i="19"/>
  <c r="C1235" i="19"/>
  <c r="C1236" i="19"/>
  <c r="C1237" i="19"/>
  <c r="C1238" i="19"/>
  <c r="C1239" i="19"/>
  <c r="C1240" i="19"/>
  <c r="C1241" i="19"/>
  <c r="C1242" i="19"/>
  <c r="C1243" i="19"/>
  <c r="C1244" i="19"/>
  <c r="C1245" i="19"/>
  <c r="C1247" i="19"/>
  <c r="C1248" i="19"/>
  <c r="C1249" i="19"/>
  <c r="C1250" i="19"/>
  <c r="C1251" i="19"/>
  <c r="C1252" i="19"/>
  <c r="C1253" i="19"/>
  <c r="C1254" i="19"/>
  <c r="C1255" i="19"/>
  <c r="C1256" i="19"/>
  <c r="C1257" i="19"/>
  <c r="C1259" i="19"/>
  <c r="C1260" i="19"/>
  <c r="C1261" i="19"/>
  <c r="C1262" i="19"/>
  <c r="C1263" i="19"/>
  <c r="C1264" i="19"/>
  <c r="C1265" i="19"/>
  <c r="C1266" i="19"/>
  <c r="C1267" i="19"/>
  <c r="C1268" i="19"/>
  <c r="C1269" i="19"/>
  <c r="C1271" i="19"/>
  <c r="C1272" i="19"/>
  <c r="C1273" i="19"/>
  <c r="C1274" i="19"/>
  <c r="C1275" i="19"/>
  <c r="C1276" i="19"/>
  <c r="C1277" i="19"/>
  <c r="C1278" i="19"/>
  <c r="C1279" i="19"/>
  <c r="C1280" i="19"/>
  <c r="C1281" i="19"/>
  <c r="C1184" i="19"/>
  <c r="C1186" i="19"/>
  <c r="C1187" i="19"/>
  <c r="C1188" i="19"/>
  <c r="C1189" i="19"/>
  <c r="C1190" i="19"/>
  <c r="C1191" i="19"/>
  <c r="C1192" i="19"/>
  <c r="C1193" i="19"/>
  <c r="C1194" i="19"/>
  <c r="C1195" i="19"/>
  <c r="C1196" i="19"/>
  <c r="C1160" i="19"/>
  <c r="C1162" i="19"/>
  <c r="C1163" i="19"/>
  <c r="C1164" i="19"/>
  <c r="C1165" i="19"/>
  <c r="C1166" i="19"/>
  <c r="C1167" i="19"/>
  <c r="C1168" i="19"/>
  <c r="C1169" i="19"/>
  <c r="C1170" i="19"/>
  <c r="C1171" i="19"/>
  <c r="C1172" i="19"/>
  <c r="C1117" i="19"/>
  <c r="C1118" i="19"/>
  <c r="C1119" i="19"/>
  <c r="C1120" i="19"/>
  <c r="C1121" i="19"/>
  <c r="C1122" i="19"/>
  <c r="C1123" i="19"/>
  <c r="C1124" i="19"/>
  <c r="C1126" i="19"/>
  <c r="C1127" i="19"/>
  <c r="C1128" i="19"/>
  <c r="C1129" i="19"/>
  <c r="C1130" i="19"/>
  <c r="C1131" i="19"/>
  <c r="C1132" i="19"/>
  <c r="C1133" i="19"/>
  <c r="C1134" i="19"/>
  <c r="C1135" i="19"/>
  <c r="C1136" i="19"/>
  <c r="C1138" i="19"/>
  <c r="C1139" i="19"/>
  <c r="C1140" i="19"/>
  <c r="C1141" i="19"/>
  <c r="C1142" i="19"/>
  <c r="C1143" i="19"/>
  <c r="C1144" i="19"/>
  <c r="C1145" i="19"/>
  <c r="C1146" i="19"/>
  <c r="C1147" i="19"/>
  <c r="C942" i="19"/>
  <c r="C943" i="19"/>
  <c r="C944" i="19"/>
  <c r="C946" i="19"/>
  <c r="C947" i="19"/>
  <c r="C948" i="19"/>
  <c r="C949" i="19"/>
  <c r="C950" i="19"/>
  <c r="C951" i="19"/>
  <c r="C952" i="19"/>
  <c r="C953" i="19"/>
  <c r="C954" i="19"/>
  <c r="C955" i="19"/>
  <c r="C956" i="19"/>
  <c r="C958" i="19"/>
  <c r="C959" i="19"/>
  <c r="C960" i="19"/>
  <c r="C961" i="19"/>
  <c r="C962" i="19"/>
  <c r="C963" i="19"/>
  <c r="C964" i="19"/>
  <c r="C965" i="19"/>
  <c r="C966" i="19"/>
  <c r="C967" i="19"/>
  <c r="C968" i="19"/>
  <c r="C970" i="19"/>
  <c r="C971" i="19"/>
  <c r="C972" i="19"/>
  <c r="C973" i="19"/>
  <c r="C974" i="19"/>
  <c r="C975" i="19"/>
  <c r="C976" i="19"/>
  <c r="C977" i="19"/>
  <c r="C978" i="19"/>
  <c r="C979" i="19"/>
  <c r="C980" i="19"/>
  <c r="C982" i="19"/>
  <c r="C983" i="19"/>
  <c r="C984" i="19"/>
  <c r="C985" i="19"/>
  <c r="C986" i="19"/>
  <c r="C987" i="19"/>
  <c r="C988" i="19"/>
  <c r="C989" i="19"/>
  <c r="C990" i="19"/>
  <c r="C991" i="19"/>
  <c r="C992" i="19"/>
  <c r="C994" i="19"/>
  <c r="C995" i="19"/>
  <c r="C996" i="19"/>
  <c r="C997" i="19"/>
  <c r="C998" i="19"/>
  <c r="C999" i="19"/>
  <c r="C1000" i="19"/>
  <c r="C1001" i="19"/>
  <c r="C1002" i="19"/>
  <c r="C1003" i="19"/>
  <c r="C1004" i="19"/>
  <c r="C1006" i="19"/>
  <c r="C1007" i="19"/>
  <c r="C1008" i="19"/>
  <c r="C1009" i="19"/>
  <c r="C1010" i="19"/>
  <c r="C1011" i="19"/>
  <c r="C1012" i="19"/>
  <c r="C1013" i="19"/>
  <c r="C1014" i="19"/>
  <c r="C1015" i="19"/>
  <c r="C1016" i="19"/>
  <c r="C1018" i="19"/>
  <c r="C1019" i="19"/>
  <c r="C1020" i="19"/>
  <c r="C1021" i="19"/>
  <c r="C1022" i="19"/>
  <c r="C1023" i="19"/>
  <c r="C1024" i="19"/>
  <c r="C1025" i="19"/>
  <c r="C1026" i="19"/>
  <c r="C1027" i="19"/>
  <c r="C1028" i="19"/>
  <c r="C1030" i="19"/>
  <c r="C1031" i="19"/>
  <c r="C1032" i="19"/>
  <c r="C1033" i="19"/>
  <c r="C1034" i="19"/>
  <c r="C1035" i="19"/>
  <c r="C1036" i="19"/>
  <c r="C1037" i="19"/>
  <c r="C1038" i="19"/>
  <c r="C1039" i="19"/>
  <c r="C1040" i="19"/>
  <c r="C1042" i="19"/>
  <c r="C1043" i="19"/>
  <c r="C1044" i="19"/>
  <c r="C1045" i="19"/>
  <c r="C1046" i="19"/>
  <c r="C1047" i="19"/>
  <c r="C1048" i="19"/>
  <c r="C1049" i="19"/>
  <c r="C1050" i="19"/>
  <c r="C1051" i="19"/>
  <c r="C1052" i="19"/>
  <c r="C1054" i="19"/>
  <c r="C1055" i="19"/>
  <c r="C1056" i="19"/>
  <c r="C1057" i="19"/>
  <c r="C1058" i="19"/>
  <c r="C1059" i="19"/>
  <c r="C1060" i="19"/>
  <c r="C1061" i="19"/>
  <c r="C1062" i="19"/>
  <c r="C1063" i="19"/>
  <c r="C1064" i="19"/>
  <c r="C1066" i="19"/>
  <c r="C1067" i="19"/>
  <c r="C1068" i="19"/>
  <c r="C1069" i="19"/>
  <c r="C1070" i="19"/>
  <c r="C1071" i="19"/>
  <c r="C1072" i="19"/>
  <c r="C1073" i="19"/>
  <c r="C1074" i="19"/>
  <c r="C1075" i="19"/>
  <c r="C1076" i="19"/>
  <c r="C1078" i="19"/>
  <c r="C1079" i="19"/>
  <c r="C1080" i="19"/>
  <c r="C1081" i="19"/>
  <c r="C1082" i="19"/>
  <c r="C1083" i="19"/>
  <c r="C1084" i="19"/>
  <c r="C1085" i="19"/>
  <c r="C1086" i="19"/>
  <c r="C1087" i="19"/>
  <c r="C1088" i="19"/>
  <c r="C1090" i="19"/>
  <c r="C1091" i="19"/>
  <c r="C1092" i="19"/>
  <c r="C1093" i="19"/>
  <c r="C1094" i="19"/>
  <c r="C1095" i="19"/>
  <c r="C1096" i="19"/>
  <c r="C1097" i="19"/>
  <c r="C1098" i="19"/>
  <c r="C1099" i="19"/>
  <c r="C1100" i="19"/>
  <c r="C1102" i="19"/>
  <c r="C1103" i="19"/>
  <c r="C1104" i="19"/>
  <c r="C1105" i="19"/>
  <c r="C1106" i="19"/>
  <c r="C1107" i="19"/>
  <c r="C1108" i="19"/>
  <c r="C1109" i="19"/>
  <c r="C1110" i="19"/>
  <c r="C1111" i="19"/>
  <c r="C1112" i="19"/>
  <c r="C892" i="19"/>
  <c r="C893" i="19"/>
  <c r="C894" i="19"/>
  <c r="C895" i="19"/>
  <c r="C896" i="19"/>
  <c r="C898" i="19"/>
  <c r="C899" i="19"/>
  <c r="C900" i="19"/>
  <c r="C901" i="19"/>
  <c r="C902" i="19"/>
  <c r="C903" i="19"/>
  <c r="C904" i="19"/>
  <c r="C905" i="19"/>
  <c r="C906" i="19"/>
  <c r="C907" i="19"/>
  <c r="C908" i="19"/>
  <c r="C910" i="19"/>
  <c r="C911" i="19"/>
  <c r="C912" i="19"/>
  <c r="C913" i="19"/>
  <c r="C914" i="19"/>
  <c r="C915" i="19"/>
  <c r="C916" i="19"/>
  <c r="C917" i="19"/>
  <c r="C918" i="19"/>
  <c r="C919" i="19"/>
  <c r="C920" i="19"/>
  <c r="C922" i="19"/>
  <c r="C923" i="19"/>
  <c r="C924" i="19"/>
  <c r="C925" i="19"/>
  <c r="C926" i="19"/>
  <c r="C927" i="19"/>
  <c r="C928" i="19"/>
  <c r="C929" i="19"/>
  <c r="C930" i="19"/>
  <c r="C931" i="19"/>
  <c r="C932" i="19"/>
  <c r="C864" i="19"/>
  <c r="C865" i="19"/>
  <c r="C866" i="19"/>
  <c r="C867" i="19"/>
  <c r="C868" i="19"/>
  <c r="C869" i="19"/>
  <c r="C870" i="19"/>
  <c r="C871" i="19"/>
  <c r="C873" i="19"/>
  <c r="C874" i="19"/>
  <c r="C875" i="19"/>
  <c r="C876" i="19"/>
  <c r="C877" i="19"/>
  <c r="C878" i="19"/>
  <c r="C879" i="19"/>
  <c r="C880" i="19"/>
  <c r="C881" i="19"/>
  <c r="C882" i="19"/>
  <c r="C883" i="19"/>
  <c r="C885" i="19"/>
  <c r="C646" i="19"/>
  <c r="C647" i="19"/>
  <c r="C648" i="19"/>
  <c r="C649" i="19"/>
  <c r="C650" i="19"/>
  <c r="C651" i="19"/>
  <c r="C652" i="19"/>
  <c r="C653" i="19"/>
  <c r="C654" i="19"/>
  <c r="C655" i="19"/>
  <c r="C657" i="19"/>
  <c r="C658" i="19"/>
  <c r="C659" i="19"/>
  <c r="C660" i="19"/>
  <c r="C661" i="19"/>
  <c r="C662" i="19"/>
  <c r="C663" i="19"/>
  <c r="C664" i="19"/>
  <c r="C665" i="19"/>
  <c r="C666" i="19"/>
  <c r="C667" i="19"/>
  <c r="C669" i="19"/>
  <c r="C670" i="19"/>
  <c r="C671" i="19"/>
  <c r="C672" i="19"/>
  <c r="C673" i="19"/>
  <c r="C674" i="19"/>
  <c r="C675" i="19"/>
  <c r="C676" i="19"/>
  <c r="C677" i="19"/>
  <c r="C678" i="19"/>
  <c r="C679" i="19"/>
  <c r="C681" i="19"/>
  <c r="C682" i="19"/>
  <c r="C683" i="19"/>
  <c r="C684" i="19"/>
  <c r="C685" i="19"/>
  <c r="C686" i="19"/>
  <c r="C687" i="19"/>
  <c r="C688" i="19"/>
  <c r="C689" i="19"/>
  <c r="C690" i="19"/>
  <c r="C691" i="19"/>
  <c r="C693" i="19"/>
  <c r="C694" i="19"/>
  <c r="C695" i="19"/>
  <c r="C696" i="19"/>
  <c r="C697" i="19"/>
  <c r="C698" i="19"/>
  <c r="C699" i="19"/>
  <c r="C700" i="19"/>
  <c r="C701" i="19"/>
  <c r="C702" i="19"/>
  <c r="C703" i="19"/>
  <c r="C705" i="19"/>
  <c r="C706" i="19"/>
  <c r="C707" i="19"/>
  <c r="C708" i="19"/>
  <c r="C709" i="19"/>
  <c r="C710" i="19"/>
  <c r="C711" i="19"/>
  <c r="C712" i="19"/>
  <c r="C713" i="19"/>
  <c r="C714" i="19"/>
  <c r="C715" i="19"/>
  <c r="C717" i="19"/>
  <c r="C718" i="19"/>
  <c r="C719" i="19"/>
  <c r="C720" i="19"/>
  <c r="C721" i="19"/>
  <c r="C722" i="19"/>
  <c r="C723" i="19"/>
  <c r="C724" i="19"/>
  <c r="C725" i="19"/>
  <c r="C726" i="19"/>
  <c r="C727" i="19"/>
  <c r="C729" i="19"/>
  <c r="C730" i="19"/>
  <c r="C731" i="19"/>
  <c r="C732" i="19"/>
  <c r="C733" i="19"/>
  <c r="C734" i="19"/>
  <c r="C735" i="19"/>
  <c r="C736" i="19"/>
  <c r="C737" i="19"/>
  <c r="C738" i="19"/>
  <c r="C739" i="19"/>
  <c r="C741" i="19"/>
  <c r="C742" i="19"/>
  <c r="C743" i="19"/>
  <c r="C744" i="19"/>
  <c r="C745" i="19"/>
  <c r="C746" i="19"/>
  <c r="C747" i="19"/>
  <c r="C748" i="19"/>
  <c r="C749" i="19"/>
  <c r="C750" i="19"/>
  <c r="C751" i="19"/>
  <c r="C753" i="19"/>
  <c r="C754" i="19"/>
  <c r="C755" i="19"/>
  <c r="C756" i="19"/>
  <c r="C757" i="19"/>
  <c r="C758" i="19"/>
  <c r="C759" i="19"/>
  <c r="C760" i="19"/>
  <c r="C761" i="19"/>
  <c r="C762" i="19"/>
  <c r="C763" i="19"/>
  <c r="C765" i="19"/>
  <c r="C766" i="19"/>
  <c r="C767" i="19"/>
  <c r="C768" i="19"/>
  <c r="C769" i="19"/>
  <c r="C770" i="19"/>
  <c r="C771" i="19"/>
  <c r="C772" i="19"/>
  <c r="C773" i="19"/>
  <c r="C774" i="19"/>
  <c r="C775" i="19"/>
  <c r="C777" i="19"/>
  <c r="C778" i="19"/>
  <c r="C779" i="19"/>
  <c r="C780" i="19"/>
  <c r="C781" i="19"/>
  <c r="C782" i="19"/>
  <c r="C783" i="19"/>
  <c r="C784" i="19"/>
  <c r="C785" i="19"/>
  <c r="C786" i="19"/>
  <c r="C787" i="19"/>
  <c r="C789" i="19"/>
  <c r="C790" i="19"/>
  <c r="C791" i="19"/>
  <c r="C792" i="19"/>
  <c r="C793" i="19"/>
  <c r="C794" i="19"/>
  <c r="C795" i="19"/>
  <c r="C796" i="19"/>
  <c r="C797" i="19"/>
  <c r="C798" i="19"/>
  <c r="C799" i="19"/>
  <c r="C801" i="19"/>
  <c r="C802" i="19"/>
  <c r="C803" i="19"/>
  <c r="C804" i="19"/>
  <c r="C805" i="19"/>
  <c r="C806" i="19"/>
  <c r="C807" i="19"/>
  <c r="C808" i="19"/>
  <c r="C809" i="19"/>
  <c r="C810" i="19"/>
  <c r="C811" i="19"/>
  <c r="C813" i="19"/>
  <c r="C814" i="19"/>
  <c r="C815" i="19"/>
  <c r="C816" i="19"/>
  <c r="C817" i="19"/>
  <c r="C818" i="19"/>
  <c r="C819" i="19"/>
  <c r="C820" i="19"/>
  <c r="C821" i="19"/>
  <c r="C822" i="19"/>
  <c r="C823" i="19"/>
  <c r="C825" i="19"/>
  <c r="C826" i="19"/>
  <c r="C827" i="19"/>
  <c r="C828" i="19"/>
  <c r="C829" i="19"/>
  <c r="C830" i="19"/>
  <c r="C831" i="19"/>
  <c r="C832" i="19"/>
  <c r="C833" i="19"/>
  <c r="C834" i="19"/>
  <c r="C835" i="19"/>
  <c r="C837" i="19"/>
  <c r="C838" i="19"/>
  <c r="C839" i="19"/>
  <c r="C840" i="19"/>
  <c r="C841" i="19"/>
  <c r="C842" i="19"/>
  <c r="C843" i="19"/>
  <c r="C844" i="19"/>
  <c r="C845" i="19"/>
  <c r="C846" i="19"/>
  <c r="C847" i="19"/>
  <c r="C849" i="19"/>
  <c r="C850" i="19"/>
  <c r="C851" i="19"/>
  <c r="C852" i="19"/>
  <c r="C853" i="19"/>
  <c r="C854" i="19"/>
  <c r="C855" i="19"/>
  <c r="C856" i="19"/>
  <c r="C857" i="19"/>
  <c r="C858" i="19"/>
  <c r="C859" i="19"/>
  <c r="C525" i="19"/>
  <c r="C526" i="19"/>
  <c r="C527" i="19"/>
  <c r="C528" i="19"/>
  <c r="C529" i="19"/>
  <c r="C530" i="19"/>
  <c r="C531" i="19"/>
  <c r="C532" i="19"/>
  <c r="C533" i="19"/>
  <c r="C534" i="19"/>
  <c r="C536" i="19"/>
  <c r="C537" i="19"/>
  <c r="C538" i="19"/>
  <c r="C539" i="19"/>
  <c r="C540" i="19"/>
  <c r="C541" i="19"/>
  <c r="C542" i="19"/>
  <c r="C543" i="19"/>
  <c r="C544" i="19"/>
  <c r="C545" i="19"/>
  <c r="C546" i="19"/>
  <c r="C548" i="19"/>
  <c r="C549" i="19"/>
  <c r="C550" i="19"/>
  <c r="C551" i="19"/>
  <c r="C552" i="19"/>
  <c r="C553" i="19"/>
  <c r="C554" i="19"/>
  <c r="C555" i="19"/>
  <c r="C556" i="19"/>
  <c r="C557" i="19"/>
  <c r="C558" i="19"/>
  <c r="C560" i="19"/>
  <c r="C561" i="19"/>
  <c r="C562" i="19"/>
  <c r="C563" i="19"/>
  <c r="C564" i="19"/>
  <c r="C565" i="19"/>
  <c r="C566" i="19"/>
  <c r="C567" i="19"/>
  <c r="C568" i="19"/>
  <c r="C569" i="19"/>
  <c r="C570" i="19"/>
  <c r="C572" i="19"/>
  <c r="C573" i="19"/>
  <c r="C574" i="19"/>
  <c r="C575" i="19"/>
  <c r="C576" i="19"/>
  <c r="C577" i="19"/>
  <c r="C578" i="19"/>
  <c r="C579" i="19"/>
  <c r="C580" i="19"/>
  <c r="C581" i="19"/>
  <c r="C582" i="19"/>
  <c r="C584" i="19"/>
  <c r="C585" i="19"/>
  <c r="C586" i="19"/>
  <c r="C587" i="19"/>
  <c r="C588" i="19"/>
  <c r="C589" i="19"/>
  <c r="C590" i="19"/>
  <c r="C591" i="19"/>
  <c r="C592" i="19"/>
  <c r="C593" i="19"/>
  <c r="C594" i="19"/>
  <c r="C596" i="19"/>
  <c r="C597" i="19"/>
  <c r="C598" i="19"/>
  <c r="C599" i="19"/>
  <c r="C600" i="19"/>
  <c r="C601" i="19"/>
  <c r="C602" i="19"/>
  <c r="C603" i="19"/>
  <c r="C604" i="19"/>
  <c r="C605" i="19"/>
  <c r="C606" i="19"/>
  <c r="C608" i="19"/>
  <c r="C609" i="19"/>
  <c r="C610" i="19"/>
  <c r="C611" i="19"/>
  <c r="C612" i="19"/>
  <c r="C613" i="19"/>
  <c r="C614" i="19"/>
  <c r="C615" i="19"/>
  <c r="C616" i="19"/>
  <c r="C617" i="19"/>
  <c r="C618" i="19"/>
  <c r="C620" i="19"/>
  <c r="C621" i="19"/>
  <c r="C622" i="19"/>
  <c r="C623" i="19"/>
  <c r="C624" i="19"/>
  <c r="C625" i="19"/>
  <c r="C626" i="19"/>
  <c r="C627" i="19"/>
  <c r="C628" i="19"/>
  <c r="C629" i="19"/>
  <c r="C630" i="19"/>
  <c r="C632" i="19"/>
  <c r="C633" i="19"/>
  <c r="C634" i="19"/>
  <c r="C635" i="19"/>
  <c r="C636" i="19"/>
  <c r="C637" i="19"/>
  <c r="C638" i="19"/>
  <c r="C639" i="19"/>
  <c r="C640" i="19"/>
  <c r="C641" i="19"/>
  <c r="C642" i="19"/>
  <c r="C392" i="19"/>
  <c r="C393" i="19"/>
  <c r="C394" i="19"/>
  <c r="C395" i="19"/>
  <c r="C396" i="19"/>
  <c r="C397" i="19"/>
  <c r="C398" i="19"/>
  <c r="C399" i="19"/>
  <c r="C400" i="19"/>
  <c r="C401" i="19"/>
  <c r="C402" i="19"/>
  <c r="C404" i="19"/>
  <c r="C405" i="19"/>
  <c r="C406" i="19"/>
  <c r="C407" i="19"/>
  <c r="C408" i="19"/>
  <c r="C409" i="19"/>
  <c r="C410" i="19"/>
  <c r="C411" i="19"/>
  <c r="C412" i="19"/>
  <c r="C413" i="19"/>
  <c r="C414" i="19"/>
  <c r="C416" i="19"/>
  <c r="C417" i="19"/>
  <c r="C418" i="19"/>
  <c r="C419" i="19"/>
  <c r="C420" i="19"/>
  <c r="C421" i="19"/>
  <c r="C422" i="19"/>
  <c r="C423" i="19"/>
  <c r="C424" i="19"/>
  <c r="C425" i="19"/>
  <c r="C426" i="19"/>
  <c r="C428" i="19"/>
  <c r="C429" i="19"/>
  <c r="C430" i="19"/>
  <c r="C431" i="19"/>
  <c r="C432" i="19"/>
  <c r="C433" i="19"/>
  <c r="C434" i="19"/>
  <c r="C435" i="19"/>
  <c r="C436" i="19"/>
  <c r="C437" i="19"/>
  <c r="C438" i="19"/>
  <c r="C440" i="19"/>
  <c r="C441" i="19"/>
  <c r="C442" i="19"/>
  <c r="C443" i="19"/>
  <c r="C444" i="19"/>
  <c r="C445" i="19"/>
  <c r="C446" i="19"/>
  <c r="C447" i="19"/>
  <c r="C448" i="19"/>
  <c r="C449" i="19"/>
  <c r="C450" i="19"/>
  <c r="C452" i="19"/>
  <c r="C453" i="19"/>
  <c r="C454" i="19"/>
  <c r="C455" i="19"/>
  <c r="C456" i="19"/>
  <c r="C457" i="19"/>
  <c r="C458" i="19"/>
  <c r="C459" i="19"/>
  <c r="C460" i="19"/>
  <c r="C461" i="19"/>
  <c r="C462" i="19"/>
  <c r="C464" i="19"/>
  <c r="C465" i="19"/>
  <c r="C466" i="19"/>
  <c r="C467" i="19"/>
  <c r="C468" i="19"/>
  <c r="C469" i="19"/>
  <c r="C470" i="19"/>
  <c r="C471" i="19"/>
  <c r="C472" i="19"/>
  <c r="C473" i="19"/>
  <c r="C474" i="19"/>
  <c r="C476" i="19"/>
  <c r="C477" i="19"/>
  <c r="C478" i="19"/>
  <c r="C479" i="19"/>
  <c r="C480" i="19"/>
  <c r="C481" i="19"/>
  <c r="C482" i="19"/>
  <c r="C483" i="19"/>
  <c r="C484" i="19"/>
  <c r="C485" i="19"/>
  <c r="C486" i="19"/>
  <c r="C488" i="19"/>
  <c r="C489" i="19"/>
  <c r="C490" i="19"/>
  <c r="C491" i="19"/>
  <c r="C492" i="19"/>
  <c r="C493" i="19"/>
  <c r="C494" i="19"/>
  <c r="C495" i="19"/>
  <c r="C496" i="19"/>
  <c r="C497" i="19"/>
  <c r="C498" i="19"/>
  <c r="C500" i="19"/>
  <c r="C501" i="19"/>
  <c r="C502" i="19"/>
  <c r="C503" i="19"/>
  <c r="C504" i="19"/>
  <c r="C505" i="19"/>
  <c r="C506" i="19"/>
  <c r="C507" i="19"/>
  <c r="C508" i="19"/>
  <c r="C509" i="19"/>
  <c r="C510" i="19"/>
  <c r="C512" i="19"/>
  <c r="C513" i="19"/>
  <c r="C514" i="19"/>
  <c r="C515" i="19"/>
  <c r="C516" i="19"/>
  <c r="C517" i="19"/>
  <c r="C518" i="19"/>
  <c r="C519" i="19"/>
  <c r="C520" i="19"/>
  <c r="C521" i="19"/>
  <c r="C522" i="19"/>
  <c r="C524" i="19"/>
  <c r="C386" i="19"/>
  <c r="C387" i="19"/>
  <c r="C388" i="19"/>
  <c r="C389" i="19"/>
  <c r="C390" i="19"/>
  <c r="C371" i="19"/>
  <c r="C372" i="19"/>
  <c r="C373" i="19"/>
  <c r="C374" i="19"/>
  <c r="C375" i="19"/>
  <c r="C376" i="19"/>
  <c r="C377" i="19"/>
  <c r="C378" i="19"/>
  <c r="C357" i="19"/>
  <c r="C358" i="19"/>
  <c r="C359" i="19"/>
  <c r="C360" i="19"/>
  <c r="C361" i="19"/>
  <c r="C362" i="19"/>
  <c r="C363" i="19"/>
  <c r="C364" i="19"/>
  <c r="C365" i="19"/>
  <c r="C366" i="19"/>
  <c r="C231" i="19"/>
  <c r="C232" i="19"/>
  <c r="C233" i="19"/>
  <c r="C234" i="19"/>
  <c r="C235" i="19"/>
  <c r="C236" i="19"/>
  <c r="C237" i="19"/>
  <c r="C238" i="19"/>
  <c r="C239" i="19"/>
  <c r="C240" i="19"/>
  <c r="C242" i="19"/>
  <c r="C243" i="19"/>
  <c r="C244" i="19"/>
  <c r="C245" i="19"/>
  <c r="C246" i="19"/>
  <c r="C247" i="19"/>
  <c r="C248" i="19"/>
  <c r="C249" i="19"/>
  <c r="C250" i="19"/>
  <c r="C251" i="19"/>
  <c r="C252" i="19"/>
  <c r="C254" i="19"/>
  <c r="C255" i="19"/>
  <c r="C256" i="19"/>
  <c r="C257" i="19"/>
  <c r="C258" i="19"/>
  <c r="C259" i="19"/>
  <c r="C260" i="19"/>
  <c r="C261" i="19"/>
  <c r="C262" i="19"/>
  <c r="C263" i="19"/>
  <c r="C264" i="19"/>
  <c r="C266" i="19"/>
  <c r="C267" i="19"/>
  <c r="C268" i="19"/>
  <c r="C269" i="19"/>
  <c r="C270" i="19"/>
  <c r="C271" i="19"/>
  <c r="C272" i="19"/>
  <c r="C273" i="19"/>
  <c r="C274" i="19"/>
  <c r="C275" i="19"/>
  <c r="C276" i="19"/>
  <c r="C278" i="19"/>
  <c r="C279" i="19"/>
  <c r="C280" i="19"/>
  <c r="C281" i="19"/>
  <c r="C282" i="19"/>
  <c r="C283" i="19"/>
  <c r="C284" i="19"/>
  <c r="C285" i="19"/>
  <c r="C286" i="19"/>
  <c r="C287" i="19"/>
  <c r="C288" i="19"/>
  <c r="C290" i="19"/>
  <c r="C291" i="19"/>
  <c r="C292" i="19"/>
  <c r="C293" i="19"/>
  <c r="C294" i="19"/>
  <c r="C295" i="19"/>
  <c r="C296" i="19"/>
  <c r="C297" i="19"/>
  <c r="C298" i="19"/>
  <c r="C299" i="19"/>
  <c r="C300" i="19"/>
  <c r="C302" i="19"/>
  <c r="C303" i="19"/>
  <c r="C304" i="19"/>
  <c r="C305" i="19"/>
  <c r="C306" i="19"/>
  <c r="C307" i="19"/>
  <c r="C308" i="19"/>
  <c r="C309" i="19"/>
  <c r="C310" i="19"/>
  <c r="C311" i="19"/>
  <c r="C312" i="19"/>
  <c r="C314" i="19"/>
  <c r="C315" i="19"/>
  <c r="C316" i="19"/>
  <c r="C317" i="19"/>
  <c r="C318" i="19"/>
  <c r="C319" i="19"/>
  <c r="C320" i="19"/>
  <c r="C321" i="19"/>
  <c r="C322" i="19"/>
  <c r="C323" i="19"/>
  <c r="C324" i="19"/>
  <c r="C326" i="19"/>
  <c r="C327" i="19"/>
  <c r="C328" i="19"/>
  <c r="C329" i="19"/>
  <c r="C330" i="19"/>
  <c r="C331" i="19"/>
  <c r="C332" i="19"/>
  <c r="C333" i="19"/>
  <c r="C334" i="19"/>
  <c r="C335" i="19"/>
  <c r="C336" i="19"/>
  <c r="C338" i="19"/>
  <c r="C339" i="19"/>
  <c r="C340" i="19"/>
  <c r="C341" i="19"/>
  <c r="C342" i="19"/>
  <c r="C343" i="19"/>
  <c r="C344" i="19"/>
  <c r="C345" i="19"/>
  <c r="C346" i="19"/>
  <c r="C347" i="19"/>
  <c r="C348" i="19"/>
  <c r="C93" i="19"/>
  <c r="C94" i="19"/>
  <c r="C95" i="19"/>
  <c r="C97" i="19"/>
  <c r="C98" i="19"/>
  <c r="C99" i="19"/>
  <c r="C100" i="19"/>
  <c r="C101" i="19"/>
  <c r="C102" i="19"/>
  <c r="C103" i="19"/>
  <c r="C104" i="19"/>
  <c r="C105" i="19"/>
  <c r="C106" i="19"/>
  <c r="C107" i="19"/>
  <c r="C109" i="19"/>
  <c r="C110" i="19"/>
  <c r="C111" i="19"/>
  <c r="C112" i="19"/>
  <c r="C113" i="19"/>
  <c r="C114" i="19"/>
  <c r="C115" i="19"/>
  <c r="C116" i="19"/>
  <c r="C117" i="19"/>
  <c r="C118" i="19"/>
  <c r="C119" i="19"/>
  <c r="C121" i="19"/>
  <c r="C122" i="19"/>
  <c r="C123" i="19"/>
  <c r="C124" i="19"/>
  <c r="C125" i="19"/>
  <c r="C126" i="19"/>
  <c r="C127" i="19"/>
  <c r="C128" i="19"/>
  <c r="C129" i="19"/>
  <c r="C130" i="19"/>
  <c r="C131" i="19"/>
  <c r="C133" i="19"/>
  <c r="C134" i="19"/>
  <c r="C135" i="19"/>
  <c r="C136" i="19"/>
  <c r="C137" i="19"/>
  <c r="C138" i="19"/>
  <c r="C139" i="19"/>
  <c r="C140" i="19"/>
  <c r="C141" i="19"/>
  <c r="C142" i="19"/>
  <c r="C143" i="19"/>
  <c r="C145" i="19"/>
  <c r="C146" i="19"/>
  <c r="C147" i="19"/>
  <c r="C148" i="19"/>
  <c r="C149" i="19"/>
  <c r="C150" i="19"/>
  <c r="C151" i="19"/>
  <c r="C152" i="19"/>
  <c r="C153" i="19"/>
  <c r="C154" i="19"/>
  <c r="C155" i="19"/>
  <c r="C157" i="19"/>
  <c r="C158" i="19"/>
  <c r="C159" i="19"/>
  <c r="C160" i="19"/>
  <c r="C161" i="19"/>
  <c r="C162" i="19"/>
  <c r="C163" i="19"/>
  <c r="C164" i="19"/>
  <c r="C165" i="19"/>
  <c r="C166" i="19"/>
  <c r="C167" i="19"/>
  <c r="C169" i="19"/>
  <c r="C170" i="19"/>
  <c r="C171" i="19"/>
  <c r="C172" i="19"/>
  <c r="C173" i="19"/>
  <c r="C174" i="19"/>
  <c r="C175" i="19"/>
  <c r="C176" i="19"/>
  <c r="C177" i="19"/>
  <c r="C178" i="19"/>
  <c r="C179" i="19"/>
  <c r="C181" i="19"/>
  <c r="C182" i="19"/>
  <c r="C183" i="19"/>
  <c r="C184" i="19"/>
  <c r="C185" i="19"/>
  <c r="C186" i="19"/>
  <c r="C187" i="19"/>
  <c r="C188" i="19"/>
  <c r="C189" i="19"/>
  <c r="C190" i="19"/>
  <c r="C191" i="19"/>
  <c r="C193" i="19"/>
  <c r="C194" i="19"/>
  <c r="C195" i="19"/>
  <c r="C196" i="19"/>
  <c r="C197" i="19"/>
  <c r="C198" i="19"/>
  <c r="C199" i="19"/>
  <c r="C200" i="19"/>
  <c r="C201" i="19"/>
  <c r="C202" i="19"/>
  <c r="C203" i="19"/>
  <c r="C205" i="19"/>
  <c r="C206" i="19"/>
  <c r="C207" i="19"/>
  <c r="C208" i="19"/>
  <c r="C209" i="19"/>
  <c r="C210" i="19"/>
  <c r="M7" i="10" s="1"/>
  <c r="C211" i="19"/>
  <c r="C212" i="19"/>
  <c r="C213" i="19"/>
  <c r="C214" i="19"/>
  <c r="C215" i="19"/>
  <c r="M12" i="10" s="1"/>
  <c r="C216" i="19"/>
  <c r="M13" i="10" s="1"/>
  <c r="C218" i="19"/>
  <c r="C219" i="19"/>
  <c r="C220" i="19"/>
  <c r="C221" i="19"/>
  <c r="C222" i="19"/>
  <c r="C223" i="19"/>
  <c r="C224" i="19"/>
  <c r="C225" i="19"/>
  <c r="C226" i="19"/>
  <c r="C227" i="19"/>
  <c r="C228" i="19"/>
  <c r="C230" i="19"/>
  <c r="C81" i="19"/>
  <c r="C82" i="19"/>
  <c r="C83" i="19"/>
  <c r="C3" i="19"/>
  <c r="C4" i="19"/>
  <c r="C5" i="19"/>
  <c r="C6" i="19"/>
  <c r="C7" i="19"/>
  <c r="C8" i="19"/>
  <c r="C9" i="19"/>
  <c r="C10" i="19"/>
  <c r="C11" i="19"/>
  <c r="C13" i="19"/>
  <c r="C14" i="19"/>
  <c r="C15" i="19"/>
  <c r="C16" i="19"/>
  <c r="C17" i="19"/>
  <c r="C18" i="19"/>
  <c r="C19" i="19"/>
  <c r="C20" i="19"/>
  <c r="C21" i="19"/>
  <c r="C22" i="19"/>
  <c r="C23" i="19"/>
  <c r="C25" i="19"/>
  <c r="C26" i="19"/>
  <c r="C27" i="19"/>
  <c r="C28" i="19"/>
  <c r="C29" i="19"/>
  <c r="C30" i="19"/>
  <c r="C31" i="19"/>
  <c r="C32" i="19"/>
  <c r="C33" i="19"/>
  <c r="C34" i="19"/>
  <c r="C35" i="19"/>
  <c r="C37" i="19"/>
  <c r="C38" i="19"/>
  <c r="C39" i="19"/>
  <c r="C40" i="19"/>
  <c r="C41" i="19"/>
  <c r="C42" i="19"/>
  <c r="C43" i="19"/>
  <c r="C44" i="19"/>
  <c r="C45" i="19"/>
  <c r="C46" i="19"/>
  <c r="C47" i="19"/>
  <c r="C49" i="19"/>
  <c r="C50" i="19"/>
  <c r="C51" i="19"/>
  <c r="C52" i="19"/>
  <c r="C53" i="19"/>
  <c r="C54" i="19"/>
  <c r="C55" i="19"/>
  <c r="C56" i="19"/>
  <c r="C57" i="19"/>
  <c r="C58" i="19"/>
  <c r="C59" i="19"/>
  <c r="C61" i="19"/>
  <c r="C62" i="19"/>
  <c r="C63" i="19"/>
  <c r="C64" i="19"/>
  <c r="C65" i="19"/>
  <c r="C66" i="19"/>
  <c r="C67" i="19"/>
  <c r="C68" i="19"/>
  <c r="C69" i="19"/>
  <c r="C70" i="19"/>
  <c r="C71" i="19"/>
  <c r="B1374" i="19"/>
  <c r="B1375" i="19"/>
  <c r="B1376" i="19"/>
  <c r="B1377" i="19"/>
  <c r="B1361" i="19"/>
  <c r="B1362" i="19"/>
  <c r="B1363" i="19"/>
  <c r="B1364" i="19"/>
  <c r="B1365" i="19"/>
  <c r="B1367" i="19"/>
  <c r="B1368" i="19"/>
  <c r="B1369" i="19"/>
  <c r="B1370" i="19"/>
  <c r="B1371" i="19"/>
  <c r="B1372" i="19"/>
  <c r="B1373" i="19"/>
  <c r="B1344" i="19"/>
  <c r="B1345" i="19"/>
  <c r="B1346" i="19"/>
  <c r="B1347" i="19"/>
  <c r="B1348" i="19"/>
  <c r="B1349" i="19"/>
  <c r="B1350" i="19"/>
  <c r="B1351" i="19"/>
  <c r="B1352" i="19"/>
  <c r="B1353" i="19"/>
  <c r="B1355" i="19"/>
  <c r="B1356" i="19"/>
  <c r="B1357" i="19"/>
  <c r="B1358" i="19"/>
  <c r="B1359" i="19"/>
  <c r="B1360" i="19"/>
  <c r="B1331" i="19"/>
  <c r="B1332" i="19"/>
  <c r="B1333" i="19"/>
  <c r="B1334" i="19"/>
  <c r="B1335" i="19"/>
  <c r="B1336" i="19"/>
  <c r="B1337" i="19"/>
  <c r="B1338" i="19"/>
  <c r="B1339" i="19"/>
  <c r="B1340" i="19"/>
  <c r="B1341" i="19"/>
  <c r="B1343" i="19"/>
  <c r="B1319" i="19"/>
  <c r="B1320" i="19"/>
  <c r="B1321" i="19"/>
  <c r="B1322" i="19"/>
  <c r="B1323" i="19"/>
  <c r="B1324" i="19"/>
  <c r="B1325" i="19"/>
  <c r="B1326" i="19"/>
  <c r="B1327" i="19"/>
  <c r="B1328" i="19"/>
  <c r="B1329" i="19"/>
  <c r="B1308" i="19"/>
  <c r="B1309" i="19"/>
  <c r="B1310" i="19"/>
  <c r="B1311" i="19"/>
  <c r="B1312" i="19"/>
  <c r="B1313" i="19"/>
  <c r="B1314" i="19"/>
  <c r="B1315" i="19"/>
  <c r="B1316" i="19"/>
  <c r="B1317" i="19"/>
  <c r="B1292" i="19"/>
  <c r="B1293" i="19"/>
  <c r="B1295" i="19"/>
  <c r="B1296" i="19"/>
  <c r="B1297" i="19"/>
  <c r="B1298" i="19"/>
  <c r="B1299" i="19"/>
  <c r="B1300" i="19"/>
  <c r="B1301" i="19"/>
  <c r="B1302" i="19"/>
  <c r="B1303" i="19"/>
  <c r="B1304" i="19"/>
  <c r="B1305" i="19"/>
  <c r="B1212" i="19"/>
  <c r="B1213" i="19"/>
  <c r="B1214" i="19"/>
  <c r="B1215" i="19"/>
  <c r="B1216" i="19"/>
  <c r="B1217" i="19"/>
  <c r="B1218" i="19"/>
  <c r="B1219" i="19"/>
  <c r="B1220" i="19"/>
  <c r="B1221" i="19"/>
  <c r="B1223" i="19"/>
  <c r="B1224" i="19"/>
  <c r="B1225" i="19"/>
  <c r="B1226" i="19"/>
  <c r="B1227" i="19"/>
  <c r="B1228" i="19"/>
  <c r="B1229" i="19"/>
  <c r="B1230" i="19"/>
  <c r="B1231" i="19"/>
  <c r="B1232" i="19"/>
  <c r="B1233" i="19"/>
  <c r="B1235" i="19"/>
  <c r="B1236" i="19"/>
  <c r="B1237" i="19"/>
  <c r="B1238" i="19"/>
  <c r="B1239" i="19"/>
  <c r="B1240" i="19"/>
  <c r="B1241" i="19"/>
  <c r="B1242" i="19"/>
  <c r="B1243" i="19"/>
  <c r="B1244" i="19"/>
  <c r="B1245" i="19"/>
  <c r="B1247" i="19"/>
  <c r="B1248" i="19"/>
  <c r="B1249" i="19"/>
  <c r="B1250" i="19"/>
  <c r="B1251" i="19"/>
  <c r="B1252" i="19"/>
  <c r="B1253" i="19"/>
  <c r="B1254" i="19"/>
  <c r="B1255" i="19"/>
  <c r="B1256" i="19"/>
  <c r="B1257" i="19"/>
  <c r="B1259" i="19"/>
  <c r="B1260" i="19"/>
  <c r="B1261" i="19"/>
  <c r="B1262" i="19"/>
  <c r="B1263" i="19"/>
  <c r="B1264" i="19"/>
  <c r="B1265" i="19"/>
  <c r="B1266" i="19"/>
  <c r="B1267" i="19"/>
  <c r="B1268" i="19"/>
  <c r="B1269" i="19"/>
  <c r="B1271" i="19"/>
  <c r="B1272" i="19"/>
  <c r="B1273" i="19"/>
  <c r="B1274" i="19"/>
  <c r="B1275" i="19"/>
  <c r="B1276" i="19"/>
  <c r="B1277" i="19"/>
  <c r="B1278" i="19"/>
  <c r="B1279" i="19"/>
  <c r="B1280" i="19"/>
  <c r="B1281" i="19"/>
  <c r="B1208" i="19"/>
  <c r="B1187" i="19"/>
  <c r="B1188" i="19"/>
  <c r="B1189" i="19"/>
  <c r="B1190" i="19"/>
  <c r="B1191" i="19"/>
  <c r="B1192" i="19"/>
  <c r="B1193" i="19"/>
  <c r="B1194" i="19"/>
  <c r="B1195" i="19"/>
  <c r="B1196" i="19"/>
  <c r="B1184" i="19"/>
  <c r="B1172" i="19"/>
  <c r="B1160" i="19"/>
  <c r="B1147" i="19"/>
  <c r="B1132" i="19"/>
  <c r="B1133" i="19"/>
  <c r="B1134" i="19"/>
  <c r="B1135" i="19"/>
  <c r="B1136" i="19"/>
  <c r="B1138" i="19"/>
  <c r="B1139" i="19"/>
  <c r="B1140" i="19"/>
  <c r="B1141" i="19"/>
  <c r="B1142" i="19"/>
  <c r="B1143" i="19"/>
  <c r="B1144" i="19"/>
  <c r="B1145" i="19"/>
  <c r="B1146" i="19"/>
  <c r="B1117" i="19"/>
  <c r="B1118" i="19"/>
  <c r="B1119" i="19"/>
  <c r="B1120" i="19"/>
  <c r="B1121" i="19"/>
  <c r="B1122" i="19"/>
  <c r="B1123" i="19"/>
  <c r="B1124" i="19"/>
  <c r="B1126" i="19"/>
  <c r="B1127" i="19"/>
  <c r="B1128" i="19"/>
  <c r="B1129" i="19"/>
  <c r="B1130" i="19"/>
  <c r="B1131" i="19"/>
  <c r="B1107" i="19"/>
  <c r="B1108" i="19"/>
  <c r="B1109" i="19"/>
  <c r="B1110" i="19"/>
  <c r="B1111" i="19"/>
  <c r="B1112" i="19"/>
  <c r="B1093" i="19"/>
  <c r="B1094" i="19"/>
  <c r="B1095" i="19"/>
  <c r="B1096" i="19"/>
  <c r="B1097" i="19"/>
  <c r="B1098" i="19"/>
  <c r="B1099" i="19"/>
  <c r="B1100" i="19"/>
  <c r="B1102" i="19"/>
  <c r="B1103" i="19"/>
  <c r="B1104" i="19"/>
  <c r="B1105" i="19"/>
  <c r="B1106" i="19"/>
  <c r="B1073" i="19"/>
  <c r="B1074" i="19"/>
  <c r="B1075" i="19"/>
  <c r="B1076" i="19"/>
  <c r="B1078" i="19"/>
  <c r="B1079" i="19"/>
  <c r="B1080" i="19"/>
  <c r="B1081" i="19"/>
  <c r="B1082" i="19"/>
  <c r="B1083" i="19"/>
  <c r="B1084" i="19"/>
  <c r="B1085" i="19"/>
  <c r="B1086" i="19"/>
  <c r="B1087" i="19"/>
  <c r="B1088" i="19"/>
  <c r="B1090" i="19"/>
  <c r="B1091" i="19"/>
  <c r="B1092" i="19"/>
  <c r="B1067" i="19"/>
  <c r="B1068" i="19"/>
  <c r="B1069" i="19"/>
  <c r="B1070" i="19"/>
  <c r="B1071" i="19"/>
  <c r="B1072" i="19"/>
  <c r="B1054" i="19"/>
  <c r="B1055" i="19"/>
  <c r="B1056" i="19"/>
  <c r="B1057" i="19"/>
  <c r="B1058" i="19"/>
  <c r="B1059" i="19"/>
  <c r="B1060" i="19"/>
  <c r="B1061" i="19"/>
  <c r="B1062" i="19"/>
  <c r="B1063" i="19"/>
  <c r="B1064" i="19"/>
  <c r="B1045" i="19"/>
  <c r="B1046" i="19"/>
  <c r="B1047" i="19"/>
  <c r="B1048" i="19"/>
  <c r="B1049" i="19"/>
  <c r="B1050" i="19"/>
  <c r="B1051" i="19"/>
  <c r="B1052" i="19"/>
  <c r="B1024" i="19"/>
  <c r="B1025" i="19"/>
  <c r="B1026" i="19"/>
  <c r="B1027" i="19"/>
  <c r="B1028" i="19"/>
  <c r="B1030" i="19"/>
  <c r="B1031" i="19"/>
  <c r="B1032" i="19"/>
  <c r="B1033" i="19"/>
  <c r="B1034" i="19"/>
  <c r="B1035" i="19"/>
  <c r="B1036" i="19"/>
  <c r="B1037" i="19"/>
  <c r="B1038" i="19"/>
  <c r="B1039" i="19"/>
  <c r="B1040" i="19"/>
  <c r="B1006" i="19"/>
  <c r="B1007" i="19"/>
  <c r="B1008" i="19"/>
  <c r="B1009" i="19"/>
  <c r="B1010" i="19"/>
  <c r="B1011" i="19"/>
  <c r="B1012" i="19"/>
  <c r="B1013" i="19"/>
  <c r="B1014" i="19"/>
  <c r="B1015" i="19"/>
  <c r="B1016" i="19"/>
  <c r="B1018" i="19"/>
  <c r="B1019" i="19"/>
  <c r="B1020" i="19"/>
  <c r="B1021" i="19"/>
  <c r="B1022" i="19"/>
  <c r="B1023" i="19"/>
  <c r="B990" i="19"/>
  <c r="B991" i="19"/>
  <c r="B992" i="19"/>
  <c r="B994" i="19"/>
  <c r="B995" i="19"/>
  <c r="B996" i="19"/>
  <c r="B997" i="19"/>
  <c r="B998" i="19"/>
  <c r="B999" i="19"/>
  <c r="B1000" i="19"/>
  <c r="B1001" i="19"/>
  <c r="B1002" i="19"/>
  <c r="B1003" i="19"/>
  <c r="B1004" i="19"/>
  <c r="B974" i="19"/>
  <c r="B975" i="19"/>
  <c r="B976" i="19"/>
  <c r="B977" i="19"/>
  <c r="B978" i="19"/>
  <c r="B979" i="19"/>
  <c r="B980" i="19"/>
  <c r="B982" i="19"/>
  <c r="B983" i="19"/>
  <c r="B984" i="19"/>
  <c r="B985" i="19"/>
  <c r="B986" i="19"/>
  <c r="B987" i="19"/>
  <c r="B988" i="19"/>
  <c r="B989" i="19"/>
  <c r="B961" i="19"/>
  <c r="B962" i="19"/>
  <c r="B963" i="19"/>
  <c r="B964" i="19"/>
  <c r="B965" i="19"/>
  <c r="B966" i="19"/>
  <c r="B967" i="19"/>
  <c r="B968" i="19"/>
  <c r="B970" i="19"/>
  <c r="B971" i="19"/>
  <c r="B972" i="19"/>
  <c r="B973" i="19"/>
  <c r="B942" i="19"/>
  <c r="B943" i="19"/>
  <c r="B944" i="19"/>
  <c r="B946" i="19"/>
  <c r="B947" i="19"/>
  <c r="B948" i="19"/>
  <c r="B949" i="19"/>
  <c r="B950" i="19"/>
  <c r="B951" i="19"/>
  <c r="B952" i="19"/>
  <c r="B953" i="19"/>
  <c r="B954" i="19"/>
  <c r="B955" i="19"/>
  <c r="B956" i="19"/>
  <c r="B958" i="19"/>
  <c r="B959" i="19"/>
  <c r="B960" i="19"/>
  <c r="B915" i="19"/>
  <c r="B916" i="19"/>
  <c r="B917" i="19"/>
  <c r="B918" i="19"/>
  <c r="B919" i="19"/>
  <c r="B920" i="19"/>
  <c r="B922" i="19"/>
  <c r="B923" i="19"/>
  <c r="B924" i="19"/>
  <c r="B925" i="19"/>
  <c r="B926" i="19"/>
  <c r="B927" i="19"/>
  <c r="B928" i="19"/>
  <c r="B929" i="19"/>
  <c r="B930" i="19"/>
  <c r="B931" i="19"/>
  <c r="B932" i="19"/>
  <c r="B902" i="19"/>
  <c r="B903" i="19"/>
  <c r="B904" i="19"/>
  <c r="B905" i="19"/>
  <c r="B906" i="19"/>
  <c r="B907" i="19"/>
  <c r="B908" i="19"/>
  <c r="B910" i="19"/>
  <c r="B911" i="19"/>
  <c r="B912" i="19"/>
  <c r="B913" i="19"/>
  <c r="B914" i="19"/>
  <c r="B892" i="19"/>
  <c r="B893" i="19"/>
  <c r="B894" i="19"/>
  <c r="B895" i="19"/>
  <c r="B896" i="19"/>
  <c r="B898" i="19"/>
  <c r="B899" i="19"/>
  <c r="B900" i="19"/>
  <c r="B901" i="19"/>
  <c r="B878" i="19"/>
  <c r="B879" i="19"/>
  <c r="B880" i="19"/>
  <c r="B881" i="19"/>
  <c r="B882" i="19"/>
  <c r="B883" i="19"/>
  <c r="B870" i="19"/>
  <c r="B871" i="19"/>
  <c r="B873" i="19"/>
  <c r="B874" i="19"/>
  <c r="B875" i="19"/>
  <c r="B876" i="19"/>
  <c r="B877" i="19"/>
  <c r="B844" i="19"/>
  <c r="B845" i="19"/>
  <c r="B846" i="19"/>
  <c r="B847" i="19"/>
  <c r="B849" i="19"/>
  <c r="B850" i="19"/>
  <c r="B851" i="19"/>
  <c r="B852" i="19"/>
  <c r="B853" i="19"/>
  <c r="B854" i="19"/>
  <c r="B855" i="19"/>
  <c r="B856" i="19"/>
  <c r="B857" i="19"/>
  <c r="B858" i="19"/>
  <c r="B859" i="19"/>
  <c r="B828" i="19"/>
  <c r="B829" i="19"/>
  <c r="B830" i="19"/>
  <c r="B831" i="19"/>
  <c r="B832" i="19"/>
  <c r="B833" i="19"/>
  <c r="B834" i="19"/>
  <c r="B835" i="19"/>
  <c r="B837" i="19"/>
  <c r="B838" i="19"/>
  <c r="B839" i="19"/>
  <c r="B840" i="19"/>
  <c r="B841" i="19"/>
  <c r="B842" i="19"/>
  <c r="B843" i="19"/>
  <c r="B811" i="19"/>
  <c r="B813" i="19"/>
  <c r="B814" i="19"/>
  <c r="B815" i="19"/>
  <c r="B816" i="19"/>
  <c r="B817" i="19"/>
  <c r="B818" i="19"/>
  <c r="B819" i="19"/>
  <c r="B820" i="19"/>
  <c r="B821" i="19"/>
  <c r="B822" i="19"/>
  <c r="B823" i="19"/>
  <c r="B825" i="19"/>
  <c r="B826" i="19"/>
  <c r="B827" i="19"/>
  <c r="B792" i="19"/>
  <c r="B793" i="19"/>
  <c r="B794" i="19"/>
  <c r="B795" i="19"/>
  <c r="B796" i="19"/>
  <c r="B797" i="19"/>
  <c r="B798" i="19"/>
  <c r="B799" i="19"/>
  <c r="B801" i="19"/>
  <c r="B802" i="19"/>
  <c r="B803" i="19"/>
  <c r="B804" i="19"/>
  <c r="B805" i="19"/>
  <c r="B806" i="19"/>
  <c r="B807" i="19"/>
  <c r="B808" i="19"/>
  <c r="B809" i="19"/>
  <c r="B810" i="19"/>
  <c r="B785" i="19"/>
  <c r="B786" i="19"/>
  <c r="B787" i="19"/>
  <c r="B789" i="19"/>
  <c r="B790" i="19"/>
  <c r="B791" i="19"/>
  <c r="B774" i="19"/>
  <c r="B775" i="19"/>
  <c r="B777" i="19"/>
  <c r="B778" i="19"/>
  <c r="B779" i="19"/>
  <c r="B780" i="19"/>
  <c r="B781" i="19"/>
  <c r="B782" i="19"/>
  <c r="B783" i="19"/>
  <c r="B760" i="19"/>
  <c r="B761" i="19"/>
  <c r="B762" i="19"/>
  <c r="B763" i="19"/>
  <c r="B765" i="19"/>
  <c r="B766" i="19"/>
  <c r="B767" i="19"/>
  <c r="B768" i="19"/>
  <c r="B769" i="19"/>
  <c r="B770" i="19"/>
  <c r="B771" i="19"/>
  <c r="B772" i="19"/>
  <c r="B773" i="19"/>
  <c r="B748" i="19"/>
  <c r="B749" i="19"/>
  <c r="B750" i="19"/>
  <c r="B751" i="19"/>
  <c r="B753" i="19"/>
  <c r="B754" i="19"/>
  <c r="B755" i="19"/>
  <c r="B756" i="19"/>
  <c r="B757" i="19"/>
  <c r="B758" i="19"/>
  <c r="B759" i="19"/>
  <c r="B731" i="19"/>
  <c r="B732" i="19"/>
  <c r="B733" i="19"/>
  <c r="B734" i="19"/>
  <c r="B735" i="19"/>
  <c r="B736" i="19"/>
  <c r="B737" i="19"/>
  <c r="B738" i="19"/>
  <c r="B739" i="19"/>
  <c r="B741" i="19"/>
  <c r="B742" i="19"/>
  <c r="B743" i="19"/>
  <c r="B744" i="19"/>
  <c r="B745" i="19"/>
  <c r="B746" i="19"/>
  <c r="B747" i="19"/>
  <c r="B712" i="19"/>
  <c r="B713" i="19"/>
  <c r="B714" i="19"/>
  <c r="B715" i="19"/>
  <c r="B717" i="19"/>
  <c r="B718" i="19"/>
  <c r="B719" i="19"/>
  <c r="B720" i="19"/>
  <c r="B721" i="19"/>
  <c r="B722" i="19"/>
  <c r="B723" i="19"/>
  <c r="B724" i="19"/>
  <c r="B725" i="19"/>
  <c r="B726" i="19"/>
  <c r="B727" i="19"/>
  <c r="B729" i="19"/>
  <c r="B730" i="19"/>
  <c r="B695" i="19"/>
  <c r="B696" i="19"/>
  <c r="B697" i="19"/>
  <c r="B698" i="19"/>
  <c r="B699" i="19"/>
  <c r="B700" i="19"/>
  <c r="B701" i="19"/>
  <c r="B702" i="19"/>
  <c r="B703" i="19"/>
  <c r="B705" i="19"/>
  <c r="B706" i="19"/>
  <c r="B707" i="19"/>
  <c r="B708" i="19"/>
  <c r="B709" i="19"/>
  <c r="B710" i="19"/>
  <c r="B711" i="19"/>
  <c r="B675" i="19"/>
  <c r="B676" i="19"/>
  <c r="B677" i="19"/>
  <c r="B678" i="19"/>
  <c r="B679" i="19"/>
  <c r="B681" i="19"/>
  <c r="B682" i="19"/>
  <c r="B683" i="19"/>
  <c r="B684" i="19"/>
  <c r="B685" i="19"/>
  <c r="B686" i="19"/>
  <c r="B687" i="19"/>
  <c r="B688" i="19"/>
  <c r="B689" i="19"/>
  <c r="B690" i="19"/>
  <c r="B691" i="19"/>
  <c r="B693" i="19"/>
  <c r="B694" i="19"/>
  <c r="B658" i="19"/>
  <c r="B659" i="19"/>
  <c r="B660" i="19"/>
  <c r="B661" i="19"/>
  <c r="B662" i="19"/>
  <c r="B663" i="19"/>
  <c r="B664" i="19"/>
  <c r="B665" i="19"/>
  <c r="B666" i="19"/>
  <c r="B667" i="19"/>
  <c r="B669" i="19"/>
  <c r="B670" i="19"/>
  <c r="B671" i="19"/>
  <c r="B672" i="19"/>
  <c r="B673" i="19"/>
  <c r="B674" i="19"/>
  <c r="B646" i="19"/>
  <c r="B647" i="19"/>
  <c r="B648" i="19"/>
  <c r="B649" i="19"/>
  <c r="B650" i="19"/>
  <c r="B651" i="19"/>
  <c r="B652" i="19"/>
  <c r="B653" i="19"/>
  <c r="B654" i="19"/>
  <c r="B655" i="19"/>
  <c r="B657" i="19"/>
  <c r="B602" i="19"/>
  <c r="B603" i="19"/>
  <c r="B604" i="19"/>
  <c r="B605" i="19"/>
  <c r="B606" i="19"/>
  <c r="B608" i="19"/>
  <c r="B609" i="19"/>
  <c r="B610" i="19"/>
  <c r="B611" i="19"/>
  <c r="B612" i="19"/>
  <c r="B613" i="19"/>
  <c r="B614" i="19"/>
  <c r="B615" i="19"/>
  <c r="B616" i="19"/>
  <c r="B617" i="19"/>
  <c r="B618" i="19"/>
  <c r="B620" i="19"/>
  <c r="B621" i="19"/>
  <c r="B622" i="19"/>
  <c r="B623" i="19"/>
  <c r="B624" i="19"/>
  <c r="B625" i="19"/>
  <c r="B626" i="19"/>
  <c r="B627" i="19"/>
  <c r="B628" i="19"/>
  <c r="B629" i="19"/>
  <c r="B630" i="19"/>
  <c r="B632" i="19"/>
  <c r="B633" i="19"/>
  <c r="B634" i="19"/>
  <c r="B635" i="19"/>
  <c r="B636" i="19"/>
  <c r="B637" i="19"/>
  <c r="B638" i="19"/>
  <c r="B639" i="19"/>
  <c r="B640" i="19"/>
  <c r="B641" i="19"/>
  <c r="B642" i="19"/>
  <c r="B471" i="19"/>
  <c r="B472" i="19"/>
  <c r="B473" i="19"/>
  <c r="B474" i="19"/>
  <c r="B476" i="19"/>
  <c r="B477" i="19"/>
  <c r="B478" i="19"/>
  <c r="B479" i="19"/>
  <c r="B480" i="19"/>
  <c r="B481" i="19"/>
  <c r="B482" i="19"/>
  <c r="B483" i="19"/>
  <c r="B484" i="19"/>
  <c r="B485" i="19"/>
  <c r="B486" i="19"/>
  <c r="B488" i="19"/>
  <c r="B489" i="19"/>
  <c r="B490" i="19"/>
  <c r="B491" i="19"/>
  <c r="B492" i="19"/>
  <c r="B493" i="19"/>
  <c r="B494" i="19"/>
  <c r="B495" i="19"/>
  <c r="B496" i="19"/>
  <c r="B497" i="19"/>
  <c r="B498" i="19"/>
  <c r="B500" i="19"/>
  <c r="B501" i="19"/>
  <c r="B502" i="19"/>
  <c r="B503" i="19"/>
  <c r="B504" i="19"/>
  <c r="B505" i="19"/>
  <c r="B506" i="19"/>
  <c r="B507" i="19"/>
  <c r="B508" i="19"/>
  <c r="B509" i="19"/>
  <c r="B510" i="19"/>
  <c r="B512" i="19"/>
  <c r="B513" i="19"/>
  <c r="B514" i="19"/>
  <c r="B515" i="19"/>
  <c r="B516" i="19"/>
  <c r="B517" i="19"/>
  <c r="B518" i="19"/>
  <c r="B519" i="19"/>
  <c r="B520" i="19"/>
  <c r="B521" i="19"/>
  <c r="B522" i="19"/>
  <c r="B524" i="19"/>
  <c r="B525" i="19"/>
  <c r="B526" i="19"/>
  <c r="B527" i="19"/>
  <c r="B528" i="19"/>
  <c r="B529" i="19"/>
  <c r="B530" i="19"/>
  <c r="B531" i="19"/>
  <c r="B532" i="19"/>
  <c r="B533" i="19"/>
  <c r="B534" i="19"/>
  <c r="B536" i="19"/>
  <c r="B537" i="19"/>
  <c r="B538" i="19"/>
  <c r="B539" i="19"/>
  <c r="B540" i="19"/>
  <c r="B541" i="19"/>
  <c r="B542" i="19"/>
  <c r="B543" i="19"/>
  <c r="B544" i="19"/>
  <c r="B545" i="19"/>
  <c r="B546" i="19"/>
  <c r="B548" i="19"/>
  <c r="B549" i="19"/>
  <c r="B550" i="19"/>
  <c r="B551" i="19"/>
  <c r="B552" i="19"/>
  <c r="B553" i="19"/>
  <c r="B554" i="19"/>
  <c r="B555" i="19"/>
  <c r="B556" i="19"/>
  <c r="B557" i="19"/>
  <c r="B558" i="19"/>
  <c r="B560" i="19"/>
  <c r="B561" i="19"/>
  <c r="B562" i="19"/>
  <c r="B563" i="19"/>
  <c r="B564" i="19"/>
  <c r="B565" i="19"/>
  <c r="B566" i="19"/>
  <c r="B567" i="19"/>
  <c r="B568" i="19"/>
  <c r="B569" i="19"/>
  <c r="B570" i="19"/>
  <c r="B572" i="19"/>
  <c r="B573" i="19"/>
  <c r="B574" i="19"/>
  <c r="B575" i="19"/>
  <c r="B576" i="19"/>
  <c r="B577" i="19"/>
  <c r="B578" i="19"/>
  <c r="B579" i="19"/>
  <c r="B580" i="19"/>
  <c r="B581" i="19"/>
  <c r="B582" i="19"/>
  <c r="B584" i="19"/>
  <c r="B585" i="19"/>
  <c r="B586" i="19"/>
  <c r="B587" i="19"/>
  <c r="B588" i="19"/>
  <c r="B589" i="19"/>
  <c r="B590" i="19"/>
  <c r="B591" i="19"/>
  <c r="B592" i="19"/>
  <c r="B593" i="19"/>
  <c r="B594" i="19"/>
  <c r="B596" i="19"/>
  <c r="B597" i="19"/>
  <c r="B598" i="19"/>
  <c r="B599" i="19"/>
  <c r="B600" i="19"/>
  <c r="B601" i="19"/>
  <c r="B392" i="19"/>
  <c r="B393" i="19"/>
  <c r="B394" i="19"/>
  <c r="B395" i="19"/>
  <c r="B396" i="19"/>
  <c r="B397" i="19"/>
  <c r="B398" i="19"/>
  <c r="B399" i="19"/>
  <c r="B400" i="19"/>
  <c r="B401" i="19"/>
  <c r="B402" i="19"/>
  <c r="B404" i="19"/>
  <c r="B405" i="19"/>
  <c r="B406" i="19"/>
  <c r="B407" i="19"/>
  <c r="B408" i="19"/>
  <c r="B409" i="19"/>
  <c r="B410" i="19"/>
  <c r="B411" i="19"/>
  <c r="B412" i="19"/>
  <c r="B413" i="19"/>
  <c r="B414" i="19"/>
  <c r="B416" i="19"/>
  <c r="B417" i="19"/>
  <c r="B418" i="19"/>
  <c r="B419" i="19"/>
  <c r="B420" i="19"/>
  <c r="B421" i="19"/>
  <c r="B422" i="19"/>
  <c r="B423" i="19"/>
  <c r="B424" i="19"/>
  <c r="B425" i="19"/>
  <c r="B426" i="19"/>
  <c r="B428" i="19"/>
  <c r="B429" i="19"/>
  <c r="B430" i="19"/>
  <c r="B431" i="19"/>
  <c r="B432" i="19"/>
  <c r="B433" i="19"/>
  <c r="B434" i="19"/>
  <c r="B435" i="19"/>
  <c r="B436" i="19"/>
  <c r="B437" i="19"/>
  <c r="B438" i="19"/>
  <c r="B440" i="19"/>
  <c r="B441" i="19"/>
  <c r="B442" i="19"/>
  <c r="B443" i="19"/>
  <c r="B444" i="19"/>
  <c r="B445" i="19"/>
  <c r="B446" i="19"/>
  <c r="B447" i="19"/>
  <c r="B448" i="19"/>
  <c r="B449" i="19"/>
  <c r="B450" i="19"/>
  <c r="B452" i="19"/>
  <c r="B453" i="19"/>
  <c r="B454" i="19"/>
  <c r="B455" i="19"/>
  <c r="B456" i="19"/>
  <c r="B457" i="19"/>
  <c r="B458" i="19"/>
  <c r="B459" i="19"/>
  <c r="B460" i="19"/>
  <c r="B461" i="19"/>
  <c r="B462" i="19"/>
  <c r="B464" i="19"/>
  <c r="B465" i="19"/>
  <c r="B466" i="19"/>
  <c r="B467" i="19"/>
  <c r="B468" i="19"/>
  <c r="B469" i="19"/>
  <c r="B390" i="19"/>
  <c r="B378" i="19"/>
  <c r="B366" i="19"/>
  <c r="B343" i="19"/>
  <c r="B344" i="19"/>
  <c r="B345" i="19"/>
  <c r="B346" i="19"/>
  <c r="B347" i="19"/>
  <c r="B348" i="19"/>
  <c r="B327" i="19"/>
  <c r="B328" i="19"/>
  <c r="B329" i="19"/>
  <c r="B330" i="19"/>
  <c r="B331" i="19"/>
  <c r="B332" i="19"/>
  <c r="B333" i="19"/>
  <c r="B334" i="19"/>
  <c r="B335" i="19"/>
  <c r="B336" i="19"/>
  <c r="B338" i="19"/>
  <c r="B339" i="19"/>
  <c r="B340" i="19"/>
  <c r="B341" i="19"/>
  <c r="B342" i="19"/>
  <c r="B309" i="19"/>
  <c r="B310" i="19"/>
  <c r="B311" i="19"/>
  <c r="B312" i="19"/>
  <c r="B314" i="19"/>
  <c r="B315" i="19"/>
  <c r="B316" i="19"/>
  <c r="B317" i="19"/>
  <c r="B318" i="19"/>
  <c r="B319" i="19"/>
  <c r="B320" i="19"/>
  <c r="B321" i="19"/>
  <c r="B322" i="19"/>
  <c r="B323" i="19"/>
  <c r="B324" i="19"/>
  <c r="B326" i="19"/>
  <c r="B293" i="19"/>
  <c r="B294" i="19"/>
  <c r="B295" i="19"/>
  <c r="B296" i="19"/>
  <c r="B297" i="19"/>
  <c r="B298" i="19"/>
  <c r="B299" i="19"/>
  <c r="B300" i="19"/>
  <c r="B302" i="19"/>
  <c r="B303" i="19"/>
  <c r="B304" i="19"/>
  <c r="B305" i="19"/>
  <c r="B306" i="19"/>
  <c r="B307" i="19"/>
  <c r="B308" i="19"/>
  <c r="B272" i="19"/>
  <c r="B273" i="19"/>
  <c r="B274" i="19"/>
  <c r="B275" i="19"/>
  <c r="B276" i="19"/>
  <c r="B278" i="19"/>
  <c r="B279" i="19"/>
  <c r="B280" i="19"/>
  <c r="B281" i="19"/>
  <c r="B282" i="19"/>
  <c r="B283" i="19"/>
  <c r="B284" i="19"/>
  <c r="B285" i="19"/>
  <c r="B286" i="19"/>
  <c r="B287" i="19"/>
  <c r="B288" i="19"/>
  <c r="B290" i="19"/>
  <c r="B291" i="19"/>
  <c r="B292" i="19"/>
  <c r="B258" i="19"/>
  <c r="B259" i="19"/>
  <c r="B260" i="19"/>
  <c r="B261" i="19"/>
  <c r="B262" i="19"/>
  <c r="B263" i="19"/>
  <c r="B264" i="19"/>
  <c r="B266" i="19"/>
  <c r="B267" i="19"/>
  <c r="B268" i="19"/>
  <c r="B269" i="19"/>
  <c r="B270" i="19"/>
  <c r="B271" i="19"/>
  <c r="B238" i="19"/>
  <c r="B239" i="19"/>
  <c r="B240" i="19"/>
  <c r="B242" i="19"/>
  <c r="B243" i="19"/>
  <c r="B244" i="19"/>
  <c r="B245" i="19"/>
  <c r="B246" i="19"/>
  <c r="B247" i="19"/>
  <c r="B248" i="19"/>
  <c r="B249" i="19"/>
  <c r="B250" i="19"/>
  <c r="B251" i="19"/>
  <c r="B252" i="19"/>
  <c r="B254" i="19"/>
  <c r="B255" i="19"/>
  <c r="B256" i="19"/>
  <c r="B257" i="19"/>
  <c r="B224" i="19"/>
  <c r="B225" i="19"/>
  <c r="B226" i="19"/>
  <c r="B227" i="19"/>
  <c r="B228" i="19"/>
  <c r="B230" i="19"/>
  <c r="B231" i="19"/>
  <c r="B232" i="19"/>
  <c r="B233" i="19"/>
  <c r="B234" i="19"/>
  <c r="B235" i="19"/>
  <c r="B236" i="19"/>
  <c r="B237" i="19"/>
  <c r="B208" i="19"/>
  <c r="B209" i="19"/>
  <c r="B210" i="19"/>
  <c r="B211" i="19"/>
  <c r="B212" i="19"/>
  <c r="L9" i="10" s="1"/>
  <c r="B213" i="19"/>
  <c r="B214" i="19"/>
  <c r="B215" i="19"/>
  <c r="B216" i="19"/>
  <c r="B218" i="19"/>
  <c r="B219" i="19"/>
  <c r="B220" i="19"/>
  <c r="B221" i="19"/>
  <c r="B222" i="19"/>
  <c r="B223" i="19"/>
  <c r="B203" i="19"/>
  <c r="B182" i="19"/>
  <c r="B183" i="19"/>
  <c r="B184" i="19"/>
  <c r="B185" i="19"/>
  <c r="B186" i="19"/>
  <c r="B187" i="19"/>
  <c r="B188" i="19"/>
  <c r="B189" i="19"/>
  <c r="B190" i="19"/>
  <c r="B191" i="19"/>
  <c r="B193" i="19"/>
  <c r="B194" i="19"/>
  <c r="B195" i="19"/>
  <c r="B138" i="19"/>
  <c r="B139" i="19"/>
  <c r="B140" i="19"/>
  <c r="B141" i="19"/>
  <c r="B142" i="19"/>
  <c r="B143" i="19"/>
  <c r="B145" i="19"/>
  <c r="B146" i="19"/>
  <c r="B147" i="19"/>
  <c r="B148" i="19"/>
  <c r="B149" i="19"/>
  <c r="B150" i="19"/>
  <c r="B151" i="19"/>
  <c r="B152" i="19"/>
  <c r="B153" i="19"/>
  <c r="B154" i="19"/>
  <c r="B155" i="19"/>
  <c r="B157" i="19"/>
  <c r="B158" i="19"/>
  <c r="B159" i="19"/>
  <c r="B160" i="19"/>
  <c r="B161" i="19"/>
  <c r="B162" i="19"/>
  <c r="B163" i="19"/>
  <c r="B164" i="19"/>
  <c r="B165" i="19"/>
  <c r="B166" i="19"/>
  <c r="B167" i="19"/>
  <c r="B169" i="19"/>
  <c r="B170" i="19"/>
  <c r="B171" i="19"/>
  <c r="B172" i="19"/>
  <c r="B173" i="19"/>
  <c r="B174" i="19"/>
  <c r="B175" i="19"/>
  <c r="B176" i="19"/>
  <c r="B177" i="19"/>
  <c r="B178" i="19"/>
  <c r="B179" i="19"/>
  <c r="B124" i="19"/>
  <c r="B125" i="19"/>
  <c r="B126" i="19"/>
  <c r="B127" i="19"/>
  <c r="B128" i="19"/>
  <c r="B129" i="19"/>
  <c r="B130" i="19"/>
  <c r="B131" i="19"/>
  <c r="L13" i="3" s="1"/>
  <c r="B133" i="19"/>
  <c r="B134" i="19"/>
  <c r="B135" i="19"/>
  <c r="B136" i="19"/>
  <c r="B113" i="19"/>
  <c r="B114" i="19"/>
  <c r="B115" i="19"/>
  <c r="B116" i="19"/>
  <c r="B117" i="19"/>
  <c r="B118" i="19"/>
  <c r="B119" i="19"/>
  <c r="B121" i="19"/>
  <c r="B122" i="19"/>
  <c r="B123" i="19"/>
  <c r="B93" i="19"/>
  <c r="B94" i="19"/>
  <c r="B95" i="19"/>
  <c r="B97" i="19"/>
  <c r="B98" i="19"/>
  <c r="B99" i="19"/>
  <c r="B100" i="19"/>
  <c r="B101" i="19"/>
  <c r="B102" i="19"/>
  <c r="B103" i="19"/>
  <c r="B104" i="19"/>
  <c r="B105" i="19"/>
  <c r="B106" i="19"/>
  <c r="B107" i="19"/>
  <c r="B109" i="19"/>
  <c r="B110" i="19"/>
  <c r="B111" i="19"/>
  <c r="B112" i="19"/>
  <c r="B81" i="19"/>
  <c r="B82" i="19"/>
  <c r="B83" i="19"/>
  <c r="B68" i="19"/>
  <c r="B69" i="19"/>
  <c r="B70" i="19"/>
  <c r="B71" i="19"/>
  <c r="B50" i="19"/>
  <c r="B51" i="19"/>
  <c r="B52" i="19"/>
  <c r="B53" i="19"/>
  <c r="B54" i="19"/>
  <c r="B55" i="19"/>
  <c r="B56" i="19"/>
  <c r="B57" i="19"/>
  <c r="B58" i="19"/>
  <c r="B59" i="19"/>
  <c r="B61" i="19"/>
  <c r="B62" i="19"/>
  <c r="B63" i="19"/>
  <c r="B64" i="19"/>
  <c r="B65" i="19"/>
  <c r="B66" i="19"/>
  <c r="B17" i="19"/>
  <c r="B18" i="19"/>
  <c r="B19" i="19"/>
  <c r="B20" i="19"/>
  <c r="B21" i="19"/>
  <c r="B22" i="19"/>
  <c r="B23" i="19"/>
  <c r="B25" i="19"/>
  <c r="B26" i="19"/>
  <c r="B27" i="19"/>
  <c r="B28" i="19"/>
  <c r="B29" i="19"/>
  <c r="B30" i="19"/>
  <c r="B31" i="19"/>
  <c r="B32" i="19"/>
  <c r="B33" i="19"/>
  <c r="B34" i="19"/>
  <c r="B35" i="19"/>
  <c r="B37" i="19"/>
  <c r="B38" i="19"/>
  <c r="B39" i="19"/>
  <c r="B40" i="19"/>
  <c r="B41" i="19"/>
  <c r="B42" i="19"/>
  <c r="B43" i="19"/>
  <c r="B44" i="19"/>
  <c r="B45" i="19"/>
  <c r="B46" i="19"/>
  <c r="B47" i="19"/>
  <c r="B11" i="19"/>
  <c r="K2" i="14"/>
  <c r="P4" i="11"/>
  <c r="R4" i="9"/>
  <c r="K4" i="26"/>
  <c r="K4" i="25"/>
  <c r="K2" i="26"/>
  <c r="K2" i="25"/>
  <c r="K2" i="15"/>
  <c r="K2" i="11"/>
  <c r="K2" i="9"/>
  <c r="K2" i="18"/>
  <c r="B1307" i="19"/>
  <c r="D1291" i="19"/>
  <c r="C1291" i="19"/>
  <c r="B1291" i="19"/>
  <c r="K2" i="16"/>
  <c r="K2" i="10"/>
  <c r="K2" i="3"/>
  <c r="D863" i="19"/>
  <c r="D891" i="19"/>
  <c r="D941" i="19"/>
  <c r="D1114" i="19"/>
  <c r="D1116" i="19"/>
  <c r="D1150" i="19"/>
  <c r="D1159" i="19"/>
  <c r="D1174" i="19"/>
  <c r="D1183" i="19"/>
  <c r="D1198" i="19"/>
  <c r="D1207" i="19"/>
  <c r="D73" i="19"/>
  <c r="D80" i="19"/>
  <c r="D85" i="19"/>
  <c r="D92" i="19"/>
  <c r="D350" i="19"/>
  <c r="D351" i="19"/>
  <c r="D352" i="19"/>
  <c r="D353" i="19"/>
  <c r="D354" i="19"/>
  <c r="D355" i="19"/>
  <c r="D356" i="19"/>
  <c r="D368" i="19"/>
  <c r="D370" i="19"/>
  <c r="D380" i="19"/>
  <c r="D385" i="19"/>
  <c r="D645" i="19"/>
  <c r="C1150" i="19"/>
  <c r="C1159" i="19"/>
  <c r="C1174" i="19"/>
  <c r="C1183" i="19"/>
  <c r="C1198" i="19"/>
  <c r="C1207" i="19"/>
  <c r="C350" i="19"/>
  <c r="C351" i="19"/>
  <c r="C352" i="19"/>
  <c r="C353" i="19"/>
  <c r="C354" i="19"/>
  <c r="C355" i="19"/>
  <c r="C356" i="19"/>
  <c r="C368" i="19"/>
  <c r="C370" i="19"/>
  <c r="C380" i="19"/>
  <c r="C385" i="19"/>
  <c r="C644" i="19"/>
  <c r="C645" i="19"/>
  <c r="C863" i="19"/>
  <c r="C891" i="19"/>
  <c r="C941" i="19"/>
  <c r="C1114" i="19"/>
  <c r="C1116" i="19"/>
  <c r="C73" i="19"/>
  <c r="C80" i="19"/>
  <c r="C85" i="19"/>
  <c r="C92" i="19"/>
  <c r="B1042" i="19"/>
  <c r="B1043" i="19"/>
  <c r="B1044" i="19"/>
  <c r="B1066" i="19"/>
  <c r="B1114" i="19"/>
  <c r="B1116" i="19"/>
  <c r="B1150" i="19"/>
  <c r="B1159" i="19"/>
  <c r="B1162" i="19"/>
  <c r="B1163" i="19"/>
  <c r="B1164" i="19"/>
  <c r="B1165" i="19"/>
  <c r="B1166" i="19"/>
  <c r="B1167" i="19"/>
  <c r="B1168" i="19"/>
  <c r="B1169" i="19"/>
  <c r="B1170" i="19"/>
  <c r="B1171" i="19"/>
  <c r="B1174" i="19"/>
  <c r="B1183" i="19"/>
  <c r="B1186" i="19"/>
  <c r="B1198" i="19"/>
  <c r="B1207" i="19"/>
  <c r="B1211" i="19"/>
  <c r="B784" i="19"/>
  <c r="B863" i="19"/>
  <c r="B864" i="19"/>
  <c r="B865" i="19"/>
  <c r="B866" i="19"/>
  <c r="B867" i="19"/>
  <c r="B868" i="19"/>
  <c r="B869" i="19"/>
  <c r="B891" i="19"/>
  <c r="B941" i="19"/>
  <c r="B645" i="19"/>
  <c r="B470" i="19"/>
  <c r="B137" i="19"/>
  <c r="B181" i="19"/>
  <c r="B196" i="19"/>
  <c r="B197" i="19"/>
  <c r="B198" i="19"/>
  <c r="B199" i="19"/>
  <c r="B200" i="19"/>
  <c r="B201" i="19"/>
  <c r="B202" i="19"/>
  <c r="B206" i="19"/>
  <c r="B207" i="19"/>
  <c r="B350" i="19"/>
  <c r="B351" i="19"/>
  <c r="B352" i="19"/>
  <c r="B353" i="19"/>
  <c r="B354" i="19"/>
  <c r="B355" i="19"/>
  <c r="B356" i="19"/>
  <c r="B357" i="19"/>
  <c r="B358" i="19"/>
  <c r="B359" i="19"/>
  <c r="B360" i="19"/>
  <c r="B361" i="19"/>
  <c r="B362" i="19"/>
  <c r="B363" i="19"/>
  <c r="B364" i="19"/>
  <c r="B365" i="19"/>
  <c r="B368" i="19"/>
  <c r="B370" i="19"/>
  <c r="B371" i="19"/>
  <c r="B372" i="19"/>
  <c r="B373" i="19"/>
  <c r="B374" i="19"/>
  <c r="B375" i="19"/>
  <c r="B376" i="19"/>
  <c r="B377" i="19"/>
  <c r="B380" i="19"/>
  <c r="B385" i="19"/>
  <c r="B386" i="19"/>
  <c r="B387" i="19"/>
  <c r="B388" i="19"/>
  <c r="B389" i="19"/>
  <c r="B49" i="19"/>
  <c r="B67" i="19"/>
  <c r="B73" i="19"/>
  <c r="B80" i="19"/>
  <c r="B85" i="19"/>
  <c r="B92" i="19"/>
  <c r="B3" i="19"/>
  <c r="B4" i="19"/>
  <c r="B5" i="19"/>
  <c r="B6" i="19"/>
  <c r="B7" i="19"/>
  <c r="B8" i="19"/>
  <c r="B9" i="19"/>
  <c r="B10" i="19"/>
  <c r="B13" i="19"/>
  <c r="B14" i="19"/>
  <c r="B15" i="19"/>
  <c r="B16" i="19"/>
  <c r="D2" i="19"/>
  <c r="C2" i="19"/>
  <c r="B2" i="19"/>
  <c r="K4" i="15"/>
  <c r="K4" i="11"/>
  <c r="K4" i="9"/>
  <c r="L4" i="3" l="1"/>
  <c r="N13" i="18"/>
  <c r="M13" i="14"/>
  <c r="S4" i="9"/>
  <c r="L13" i="16"/>
  <c r="N4" i="9"/>
  <c r="N4" i="15"/>
  <c r="N13" i="14"/>
  <c r="M13" i="3"/>
  <c r="N13" i="3"/>
  <c r="L13" i="18"/>
  <c r="L13" i="10"/>
  <c r="N13" i="10"/>
  <c r="L13" i="14"/>
  <c r="M13" i="16"/>
  <c r="M13" i="18"/>
  <c r="N13" i="16"/>
  <c r="L4" i="25"/>
  <c r="M5" i="16"/>
  <c r="N7" i="16"/>
  <c r="R4" i="25"/>
  <c r="P4" i="9"/>
  <c r="O4" i="25"/>
  <c r="L12" i="3"/>
  <c r="Q4" i="25"/>
  <c r="L6" i="16"/>
  <c r="M12" i="16"/>
  <c r="L12" i="14"/>
  <c r="N12" i="16"/>
  <c r="N6" i="10"/>
  <c r="N6" i="18"/>
  <c r="L6" i="14"/>
  <c r="M9" i="14"/>
  <c r="N4" i="18"/>
  <c r="L8" i="18"/>
  <c r="L6" i="18"/>
  <c r="L9" i="18"/>
  <c r="L7" i="18"/>
  <c r="L11" i="18"/>
  <c r="L10" i="18"/>
  <c r="N8" i="18"/>
  <c r="N12" i="14"/>
  <c r="M4" i="14"/>
  <c r="N9" i="18"/>
  <c r="N7" i="18"/>
  <c r="S4" i="26"/>
  <c r="Q4" i="26"/>
  <c r="M12" i="14"/>
  <c r="L4" i="26"/>
  <c r="R4" i="26"/>
  <c r="L4" i="18"/>
  <c r="N12" i="18"/>
  <c r="M12" i="18"/>
  <c r="N11" i="18"/>
  <c r="N4" i="26"/>
  <c r="M9" i="18"/>
  <c r="N11" i="10"/>
  <c r="N12" i="10"/>
  <c r="N12" i="3"/>
  <c r="L7" i="16"/>
  <c r="M12" i="3"/>
  <c r="O4" i="9"/>
  <c r="L4" i="9"/>
  <c r="L5" i="10"/>
  <c r="L8" i="16"/>
  <c r="N8" i="10"/>
  <c r="N7" i="10"/>
  <c r="L9" i="3"/>
  <c r="L12" i="16"/>
  <c r="M10" i="18"/>
  <c r="L5" i="3"/>
  <c r="M5" i="14"/>
  <c r="T4" i="26"/>
  <c r="L10" i="16"/>
  <c r="M8" i="18"/>
  <c r="N9" i="10"/>
  <c r="O4" i="26"/>
  <c r="M4" i="26"/>
  <c r="L11" i="16"/>
  <c r="M7" i="18"/>
  <c r="M8" i="14"/>
  <c r="L4" i="10"/>
  <c r="N10" i="10"/>
  <c r="M5" i="18"/>
  <c r="L11" i="3"/>
  <c r="L8" i="14"/>
  <c r="M11" i="14"/>
  <c r="M6" i="3"/>
  <c r="M6" i="18"/>
  <c r="L11" i="14"/>
  <c r="M10" i="16"/>
  <c r="M4" i="10"/>
  <c r="N6" i="3"/>
  <c r="P4" i="26"/>
  <c r="M4" i="18"/>
  <c r="L12" i="10"/>
  <c r="L5" i="16"/>
  <c r="L9" i="14"/>
  <c r="M8" i="16"/>
  <c r="N4" i="3"/>
  <c r="M7" i="16"/>
  <c r="L5" i="18"/>
  <c r="L5" i="14"/>
  <c r="L10" i="14"/>
  <c r="M9" i="16"/>
  <c r="N5" i="3"/>
  <c r="N5" i="18"/>
  <c r="N11" i="16"/>
  <c r="N5" i="10"/>
  <c r="L10" i="10"/>
  <c r="L7" i="14"/>
  <c r="M11" i="3"/>
  <c r="M6" i="16"/>
  <c r="M10" i="14"/>
  <c r="N4" i="10"/>
  <c r="N10" i="16"/>
  <c r="N9" i="16"/>
  <c r="M10" i="3"/>
  <c r="L8" i="10"/>
  <c r="M9" i="3"/>
  <c r="M4" i="16"/>
  <c r="M10" i="10"/>
  <c r="M11" i="18"/>
  <c r="N8" i="16"/>
  <c r="M11" i="10"/>
  <c r="L6" i="3"/>
  <c r="L7" i="10"/>
  <c r="L4" i="14"/>
  <c r="M8" i="3"/>
  <c r="M9" i="10"/>
  <c r="N11" i="3"/>
  <c r="L6" i="10"/>
  <c r="M7" i="3"/>
  <c r="M6" i="14"/>
  <c r="M8" i="10"/>
  <c r="N6" i="16"/>
  <c r="N5" i="16"/>
  <c r="L4" i="16"/>
  <c r="N10" i="18"/>
  <c r="L9" i="16"/>
  <c r="M5" i="3"/>
  <c r="M6" i="10"/>
  <c r="N8" i="3"/>
  <c r="N4" i="16"/>
  <c r="L11" i="10"/>
  <c r="L12" i="18"/>
  <c r="M11" i="16"/>
  <c r="M5" i="10"/>
  <c r="N7" i="3"/>
  <c r="M4" i="9"/>
  <c r="O4" i="15"/>
  <c r="L7" i="3"/>
  <c r="N8" i="14"/>
  <c r="M4" i="15"/>
  <c r="N7" i="14"/>
  <c r="N6" i="14"/>
  <c r="N5" i="14"/>
  <c r="L4" i="15"/>
  <c r="N4" i="14"/>
  <c r="T4" i="9"/>
  <c r="M7" i="14"/>
  <c r="Q4" i="9"/>
  <c r="S4" i="15"/>
  <c r="N10" i="3"/>
  <c r="Q4" i="11"/>
  <c r="Q4" i="15"/>
  <c r="L10" i="3"/>
  <c r="M4" i="3"/>
  <c r="N9" i="3"/>
  <c r="N11" i="14"/>
  <c r="R4" i="11"/>
  <c r="R4" i="15"/>
  <c r="N10" i="14"/>
  <c r="M4" i="25"/>
  <c r="P4" i="15"/>
  <c r="L8" i="3"/>
  <c r="N9" i="14"/>
  <c r="N4" i="25"/>
  <c r="T4" i="25"/>
  <c r="S4" i="25"/>
  <c r="P4" i="25"/>
  <c r="N4" i="11"/>
  <c r="O4" i="11"/>
  <c r="S4" i="11"/>
  <c r="M4" i="11"/>
  <c r="L4" i="11"/>
  <c r="T4" i="11"/>
</calcChain>
</file>

<file path=xl/connections.xml><?xml version="1.0" encoding="utf-8"?>
<connections xmlns="http://schemas.openxmlformats.org/spreadsheetml/2006/main">
  <connection id="1" keepAlive="1" name="Zapytanie — analiza" description="Połączenie z zapytaniem „analiza” w skoroszycie." type="5" refreshedVersion="0" background="1">
    <dbPr connection="Provider=Microsoft.Mashup.OleDb.1;Data Source=$Workbook$;Location=analiza;Extended Properties=&quot;&quot;" command="SELECT * FROM [analiza]"/>
  </connection>
  <connection id="2" keepAlive="1" name="Zapytanie — analiza (10)" description="Połączenie z zapytaniem „analiza (10)” w skoroszycie." type="5" refreshedVersion="7" background="1" saveData="1">
    <dbPr connection="Provider=Microsoft.Mashup.OleDb.1;Data Source=$Workbook$;Location=&quot;analiza (10)&quot;;Extended Properties=&quot;&quot;" command="SELECT * FROM [analiza (10)]"/>
  </connection>
  <connection id="3" keepAlive="1" name="Zapytanie — analiza (11)" description="Połączenie z zapytaniem „analiza (11)” w skoroszycie." type="5" refreshedVersion="0" background="1">
    <dbPr connection="Provider=Microsoft.Mashup.OleDb.1;Data Source=$Workbook$;Location=&quot;analiza (11)&quot;;Extended Properties=&quot;&quot;" command="SELECT * FROM [analiza (11)]"/>
  </connection>
  <connection id="4" keepAlive="1" name="Zapytanie — analiza (12)" description="Połączenie z zapytaniem „analiza (12)” w skoroszycie." type="5" refreshedVersion="7" background="1" saveData="1">
    <dbPr connection="Provider=Microsoft.Mashup.OleDb.1;Data Source=$Workbook$;Location=&quot;analiza (12)&quot;;Extended Properties=&quot;&quot;" command="SELECT * FROM [analiza (12)]"/>
  </connection>
  <connection id="5" keepAlive="1" name="Zapytanie — analiza (13)" description="Połączenie z zapytaniem „analiza (13)” w skoroszycie." type="5" refreshedVersion="0" background="1">
    <dbPr connection="Provider=Microsoft.Mashup.OleDb.1;Data Source=$Workbook$;Location=&quot;analiza (13)&quot;;Extended Properties=&quot;&quot;" command="SELECT * FROM [analiza (13)]"/>
  </connection>
  <connection id="6" keepAlive="1" name="Zapytanie — analiza (18)" description="Połączenie z zapytaniem „analiza (18)” w skoroszycie." type="5" refreshedVersion="0" background="1">
    <dbPr connection="Provider=Microsoft.Mashup.OleDb.1;Data Source=$Workbook$;Location=&quot;analiza (18)&quot;;Extended Properties=&quot;&quot;" command="SELECT * FROM [analiza (18)]"/>
  </connection>
  <connection id="7" keepAlive="1" name="Zapytanie — analiza (19)" description="Połączenie z zapytaniem „analiza (19)” w skoroszycie." type="5" refreshedVersion="0" background="1">
    <dbPr connection="Provider=Microsoft.Mashup.OleDb.1;Data Source=$Workbook$;Location=&quot;analiza (19)&quot;;Extended Properties=&quot;&quot;" command="SELECT * FROM [analiza (19)]"/>
  </connection>
  <connection id="8" keepAlive="1" name="Zapytanie — analiza (5)" description="Połączenie z zapytaniem „analiza (5)” w skoroszycie." type="5" refreshedVersion="0" background="1">
    <dbPr connection="Provider=Microsoft.Mashup.OleDb.1;Data Source=$Workbook$;Location=&quot;analiza (5)&quot;;Extended Properties=&quot;&quot;" command="SELECT * FROM [analiza (5)]"/>
  </connection>
  <connection id="9" keepAlive="1" name="Zapytanie — analiza (7)" description="Połączenie z zapytaniem „analiza (7)” w skoroszycie." type="5" refreshedVersion="7" background="1" saveData="1">
    <dbPr connection="Provider=Microsoft.Mashup.OleDb.1;Data Source=$Workbook$;Location=&quot;analiza (7)&quot;;Extended Properties=&quot;&quot;" command="SELECT * FROM [analiza (7)]"/>
  </connection>
  <connection id="10" keepAlive="1" name="Zapytanie — analiza (8)" description="Połączenie z zapytaniem „analiza (8)” w skoroszycie." type="5" refreshedVersion="0" background="1">
    <dbPr connection="Provider=Microsoft.Mashup.OleDb.1;Data Source=$Workbook$;Location=&quot;analiza (8)&quot;;Extended Properties=&quot;&quot;" command="SELECT * FROM [analiza (8)]"/>
  </connection>
  <connection id="11" keepAlive="1" name="Zapytanie — analiza (9)" description="Połączenie z zapytaniem „analiza (9)” w skoroszycie." type="5" refreshedVersion="0" background="1">
    <dbPr connection="Provider=Microsoft.Mashup.OleDb.1;Data Source=$Workbook$;Location=&quot;analiza (9)&quot;;Extended Properties=&quot;&quot;" command="SELECT * FROM [analiza (9)]"/>
  </connection>
  <connection id="12" keepAlive="1" name="Zapytanie — analiza(1)" description="Połączenie z zapytaniem „analiza(1)” w skoroszycie." type="5" refreshedVersion="0" background="1">
    <dbPr connection="Provider=Microsoft.Mashup.OleDb.1;Data Source=$Workbook$;Location=analiza(1);Extended Properties=&quot;&quot;" command="SELECT * FROM [analiza(1)]"/>
  </connection>
  <connection id="13" keepAlive="1" name="Zapytanie — analiza(10)" description="Połączenie z zapytaniem „analiza(10)” w skoroszycie." type="5" refreshedVersion="0" background="1">
    <dbPr connection="Provider=Microsoft.Mashup.OleDb.1;Data Source=$Workbook$;Location=analiza(10);Extended Properties=&quot;&quot;" command="SELECT * FROM [analiza(10)]"/>
  </connection>
  <connection id="14" keepAlive="1" name="Zapytanie — analiza(16)" description="Połączenie z zapytaniem „analiza(16)” w skoroszycie." type="5" refreshedVersion="0" background="1">
    <dbPr connection="Provider=Microsoft.Mashup.OleDb.1;Data Source=$Workbook$;Location=analiza(16);Extended Properties=&quot;&quot;" command="SELECT * FROM [analiza(16)]"/>
  </connection>
  <connection id="15" keepAlive="1" name="Zapytanie — analiza(17)" description="Połączenie z zapytaniem „analiza(17)” w skoroszycie." type="5" refreshedVersion="0" background="1">
    <dbPr connection="Provider=Microsoft.Mashup.OleDb.1;Data Source=$Workbook$;Location=analiza(17);Extended Properties=&quot;&quot;" command="SELECT * FROM [analiza(17)]"/>
  </connection>
  <connection id="16" keepAlive="1" name="Zapytanie — analiza(19)" description="Połączenie z zapytaniem „analiza(19)” w skoroszycie." type="5" refreshedVersion="0" background="1">
    <dbPr connection="Provider=Microsoft.Mashup.OleDb.1;Data Source=$Workbook$;Location=analiza(19);Extended Properties=&quot;&quot;" command="SELECT * FROM [analiza(19)]"/>
  </connection>
  <connection id="17" keepAlive="1" name="Zapytanie — analiza(24)" description="Połączenie z zapytaniem „analiza(24)” w skoroszycie." type="5" refreshedVersion="0" background="1">
    <dbPr connection="Provider=Microsoft.Mashup.OleDb.1;Data Source=$Workbook$;Location=analiza(24);Extended Properties=&quot;&quot;" command="SELECT * FROM [analiza(24)]"/>
  </connection>
  <connection id="18" keepAlive="1" name="Zapytanie — analiza(25)" description="Połączenie z zapytaniem „analiza(25)” w skoroszycie." type="5" refreshedVersion="0" background="1">
    <dbPr connection="Provider=Microsoft.Mashup.OleDb.1;Data Source=$Workbook$;Location=analiza(25);Extended Properties=&quot;&quot;" command="SELECT * FROM [analiza(25)]"/>
  </connection>
  <connection id="19" keepAlive="1" name="Zapytanie — analiza(4)" description="Połączenie z zapytaniem „analiza(4)” w skoroszycie." type="5" refreshedVersion="0" background="1">
    <dbPr connection="Provider=Microsoft.Mashup.OleDb.1;Data Source=$Workbook$;Location=analiza(4);Extended Properties=&quot;&quot;" command="SELECT * FROM [analiza(4)]"/>
  </connection>
  <connection id="20" keepAlive="1" name="Zapytanie — analiza(5)" description="Połączenie z zapytaniem „analiza(5)” w skoroszycie." type="5" refreshedVersion="0" background="1">
    <dbPr connection="Provider=Microsoft.Mashup.OleDb.1;Data Source=$Workbook$;Location=analiza(5);Extended Properties=&quot;&quot;" command="SELECT * FROM [analiza(5)]"/>
  </connection>
  <connection id="21" keepAlive="1" name="Zapytanie — analiza(6)" description="Połączenie z zapytaniem „analiza(6)” w skoroszycie." type="5" refreshedVersion="0" background="1">
    <dbPr connection="Provider=Microsoft.Mashup.OleDb.1;Data Source=$Workbook$;Location=analiza(6);Extended Properties=&quot;&quot;" command="SELECT * FROM [analiza(6)]"/>
  </connection>
  <connection id="22" keepAlive="1" name="Zapytanie — analiza(9)" description="Połączenie z zapytaniem „analiza(9)” w skoroszycie." type="5" refreshedVersion="0" background="1">
    <dbPr connection="Provider=Microsoft.Mashup.OleDb.1;Data Source=$Workbook$;Location=analiza(9);Extended Properties=&quot;&quot;" command="SELECT * FROM [analiza(9)]"/>
  </connection>
  <connection id="23" keepAlive="1" name="Zapytanie — dane do testów_wykresy" description="Połączenie z zapytaniem „dane do testów_wykresy” w skoroszycie." type="5" refreshedVersion="7" background="1" saveData="1">
    <dbPr connection="Provider=Microsoft.Mashup.OleDb.1;Data Source=$Workbook$;Location=&quot;dane do testów_wykresy&quot;;Extended Properties=&quot;&quot;" command="SELECT * FROM [dane do testów_wykresy]"/>
  </connection>
  <connection id="24" keepAlive="1" name="Zapytanie — dane do testów_wykresy (2)" description="Połączenie z zapytaniem „dane do testów_wykresy (2)” w skoroszycie." type="5" refreshedVersion="7" background="1" saveData="1">
    <dbPr connection="Provider=Microsoft.Mashup.OleDb.1;Data Source=$Workbook$;Location=&quot;dane do testów_wykresy (2)&quot;;Extended Properties=&quot;&quot;" command="SELECT * FROM [dane do testów_wykresy (2)]"/>
  </connection>
  <connection id="25" keepAlive="1" name="Zapytanie — dane do testów_wykresy (3)" description="Połączenie z zapytaniem „dane do testów_wykresy (3)” w skoroszycie." type="5" refreshedVersion="7" background="1" saveData="1">
    <dbPr connection="Provider=Microsoft.Mashup.OleDb.1;Data Source=$Workbook$;Location=&quot;dane do testów_wykresy (3)&quot;;Extended Properties=&quot;&quot;" command="SELECT * FROM [dane do testów_wykresy (3)]"/>
  </connection>
  <connection id="26" keepAlive="1" name="Zapytanie — dane do testów_wykresy (4)" description="Połączenie z zapytaniem „dane do testów_wykresy (4)” w skoroszycie." type="5" refreshedVersion="7" background="1" saveData="1">
    <dbPr connection="Provider=Microsoft.Mashup.OleDb.1;Data Source=$Workbook$;Location=&quot;dane do testów_wykresy (4)&quot;;Extended Properties=&quot;&quot;" command="SELECT * FROM [dane do testów_wykresy (4)]"/>
  </connection>
  <connection id="27" keepAlive="1" name="Zapytanie — dane do testów_wykresy (5)" description="Połączenie z zapytaniem „dane do testów_wykresy (5)” w skoroszycie." type="5" refreshedVersion="7" background="1" saveData="1">
    <dbPr connection="Provider=Microsoft.Mashup.OleDb.1;Data Source=$Workbook$;Location=&quot;dane do testów_wykresy (5)&quot;;Extended Properties=&quot;&quot;" command="SELECT * FROM [dane do testów_wykresy (5)]"/>
  </connection>
</connections>
</file>

<file path=xl/sharedStrings.xml><?xml version="1.0" encoding="utf-8"?>
<sst xmlns="http://schemas.openxmlformats.org/spreadsheetml/2006/main" count="1383" uniqueCount="153">
  <si>
    <t/>
  </si>
  <si>
    <t>Wskaźniki ogólne</t>
  </si>
  <si>
    <t>Średnia</t>
  </si>
  <si>
    <t>Mediana</t>
  </si>
  <si>
    <t>Maksimum</t>
  </si>
  <si>
    <t>Minimum</t>
  </si>
  <si>
    <t>Zarejestrowani użytkownicy z własnej uczelni jako procent potencjalnych użytkowników</t>
  </si>
  <si>
    <t>2013</t>
  </si>
  <si>
    <t>2014</t>
  </si>
  <si>
    <t>2015</t>
  </si>
  <si>
    <t>2016</t>
  </si>
  <si>
    <t>2017</t>
  </si>
  <si>
    <t>2018</t>
  </si>
  <si>
    <t>2019</t>
  </si>
  <si>
    <t>2020</t>
  </si>
  <si>
    <t>Zarejestrowani użytkownicy spoza uczelni jako procent zarejestrowanych użytkowników</t>
  </si>
  <si>
    <t>Pracownicy biblioteki jako procent ogółu pracowników uczelni</t>
  </si>
  <si>
    <t>Liczba użytkowników przypadająca na pracownika biblioteki</t>
  </si>
  <si>
    <t>Liczba studentów przypadająca na pracownika biblioteki</t>
  </si>
  <si>
    <t>Liczba studentów studiów stacjonarnych przypadająca na pracownika biblioteki</t>
  </si>
  <si>
    <t xml:space="preserve">Liczba pracowników biblioteki przypadająca na 1000 użytkowników </t>
  </si>
  <si>
    <t>Liczba pracowników biblioteki przypadająca na 1000 studentów</t>
  </si>
  <si>
    <t>Powierzchnia biblioteki przypadająca na użytkownika</t>
  </si>
  <si>
    <t>Powierzchnia biblioteki przypadająca na studenta</t>
  </si>
  <si>
    <t>Powierzchnia biblioteki przypadająca na studenta studiów stacjonarnych</t>
  </si>
  <si>
    <t>Liczba użytkowników przypadająca na miejsce do pracy w bibliotece</t>
  </si>
  <si>
    <t>Liczba studentów przypadająca na miejsce do pracy w bibliotece</t>
  </si>
  <si>
    <t>Liczba studentów studiów stacjonarnych przypadająca na miejsce do pracy w bibliotece</t>
  </si>
  <si>
    <t>Liczba użytkowników przypadająca na stanowisko komputerowe</t>
  </si>
  <si>
    <t>Liczba użytkowników przypadająca na stanowisko komputerowe z dostępem do Internetu</t>
  </si>
  <si>
    <t>Liczba godzin (w tygodniu), w których dostępne są usługi biblioteczne</t>
  </si>
  <si>
    <t>Wskaźniki finansowe</t>
  </si>
  <si>
    <t>Wydatki biblioteki w przeliczeniu na użytkownika w PLN</t>
  </si>
  <si>
    <t>Wydatki biblioteki w przeliczeniu na studenta w PLN</t>
  </si>
  <si>
    <t>Wydatki biblioteki w przeliczeniu na studenta studiów stacjonarnych w PLN</t>
  </si>
  <si>
    <t>Wydatki na zbiory biblioteczne w przeliczeniu na użytkownika w PLN</t>
  </si>
  <si>
    <t>Wydatki na zbiory biblioteczne w przeliczeniu na studenta w PLN</t>
  </si>
  <si>
    <t>Wydatki na zbiory biblioteczne w przeliczeniu na studenta studiów stacjonarnych w PLN</t>
  </si>
  <si>
    <t>Wydatki na książki drukowane w przeliczeniu na użytkownika w PLN</t>
  </si>
  <si>
    <t>Wydatki na książki drukowane w przeliczeniu na studenta w PLN</t>
  </si>
  <si>
    <t>Wydatki na książki drukowane w przeliczeniu na studenta studiów stacjonarnych w PLN</t>
  </si>
  <si>
    <t>Wydatki na zasoby elektroniczne w przeliczeniu na użytkownika w PLN</t>
  </si>
  <si>
    <t>Wydatki na zasoby elektroniczne w przeliczeniu na studenta w PLN</t>
  </si>
  <si>
    <t>Wydatki na zasoby elektroniczne w przeliczeniu na studenta studiów stacjonarnych w PLN</t>
  </si>
  <si>
    <t>Wydatki na sprzęt komputerowy i oprogramowanie w przeliczeniu na użytkownika w PLN</t>
  </si>
  <si>
    <t>Wydatki na sprzęt komputerowy i oprogramowanie w przeliczeniu na studenta w PLN</t>
  </si>
  <si>
    <t>Wydatki na sprzęt komputerowy i oprogramowanie w przeliczeniu na studenta studiów stacjonarnych w PLN</t>
  </si>
  <si>
    <t>Koszt w przeliczeniu na odwiedziny w bibliotece</t>
  </si>
  <si>
    <t>Koszt skorzystania ze zbiorów</t>
  </si>
  <si>
    <t>Koszt gromadzenia w stosunku do wykorzystania zbiorów</t>
  </si>
  <si>
    <t>Fundusz przyznawany przez jednostkę nadrzędną na działalność bieżącą (w tym fundusz płac) jako procent przychodów brutto</t>
  </si>
  <si>
    <t>Dotacje z innych źródeł jako procent przychodów brutto</t>
  </si>
  <si>
    <t>Środki finansowe wypracowane przez bibliotekę jako procent przychodów brutto</t>
  </si>
  <si>
    <t>Pozostałe źródła finansowania jako procent przychodów brutto</t>
  </si>
  <si>
    <t>Wydatki na drukowane książki polskie i zagraniczne jako procent wydatków na zbiory biblioteczne</t>
  </si>
  <si>
    <t>Wydatki na drukowane czasopisma polskie jako procent wydatków na zbiory biblioteczne</t>
  </si>
  <si>
    <t>Wydatki na drukowane czasopisma zagraniczne jako procent wydatków na zbiory biblioteczne</t>
  </si>
  <si>
    <t>Wydatki na zbiory specjalne (w tym normy i opisy patentowe) jako procent wydatków na zbiory biblioteczne</t>
  </si>
  <si>
    <t>Wydatki na zasoby elektroniczne jako procent wydatków na zbiory biblioteczne</t>
  </si>
  <si>
    <t>Wydatki na zbiory jako procent wydatków na funkcjonowanie biblioteki</t>
  </si>
  <si>
    <t>Wydatki na sprzęt komputerowy i oprogramowanie jako procent wydatków na funkcjonowanie biblioteki</t>
  </si>
  <si>
    <t>Wydatki na wyposażenie jako procent wydatków na funkcjonowanie biblioteki</t>
  </si>
  <si>
    <t>Wydatki na wynagrodzenia i inne świadczenia z tytułu pracy jako procent wydatków na funkcjonowanie biblioteki</t>
  </si>
  <si>
    <t>Wydatki na usługi, koszty administrowania jako procent wydatków na funkcjonowanie biblioteki</t>
  </si>
  <si>
    <t>Wydatki na szkolenie personelu jako procent wydatków na funkcjonowanie biblioteki</t>
  </si>
  <si>
    <t>Wydatki na utrzymanie pomieszczeń, remonty jako procent wydatków na funkcjonowanie biblioteki</t>
  </si>
  <si>
    <t>Wydatki na promocję jako procent wydatków na funkcjonowanie biblioteki</t>
  </si>
  <si>
    <t>Koszt amortyzacji jako procent wydatków na funkcjonowanie biblioteki</t>
  </si>
  <si>
    <t>Inne wydatki jako procent wydatków na funkcjonowanie biblioteki</t>
  </si>
  <si>
    <t>Stosunek wydatków na gromadzenie i obsługę zbiorów do kosztów personelu</t>
  </si>
  <si>
    <t>Budżet biblioteki jako procent budżetu uczelni</t>
  </si>
  <si>
    <t>Wskaźniki dotyczące zbiorów</t>
  </si>
  <si>
    <t>Liczba nieelektronicznych zbiorów bibliotecznych przypadająca na użytkownika</t>
  </si>
  <si>
    <t>Liczba nieelektronicznych zbiorów bibliotecznych przypadająca na studenta</t>
  </si>
  <si>
    <t>Liczba nieelektronicznych zbiorów bibliotecznych przypadająca na studenta studiów stacjonarnych</t>
  </si>
  <si>
    <t>Liczba książek drukowanych przypadająca na użytkownika</t>
  </si>
  <si>
    <t>Liczba książek drukowanych przypadająca na studenta</t>
  </si>
  <si>
    <t>Liczba książek drukowanych przypadająca na studenta studiów stacjonarnych</t>
  </si>
  <si>
    <t>Liczba zakupionych książek drukowanych przypadająca na użytkownika</t>
  </si>
  <si>
    <t>Liczba zakupionych książek drukowanych przypadająca na studenta</t>
  </si>
  <si>
    <t>Liczba zakupionych książek drukowanych przypadająca na studenta studiów stacjonarnych</t>
  </si>
  <si>
    <t>Liczba tytułów prenumerowanych czasopism drukowanych i elektronicznych w przeliczeniu na użytkownika</t>
  </si>
  <si>
    <t>Liczba książek elektronicznych (licencje + zinwentaryzowane) w przeliczeniu na użytkownika</t>
  </si>
  <si>
    <t>Przyrost zbiorów (książki)</t>
  </si>
  <si>
    <t>Przyrost zbiorów (czasopisma drukowane)</t>
  </si>
  <si>
    <t>Przyrost zbiorów (pozostałe zbiory nieelektroniczne)</t>
  </si>
  <si>
    <t>Liczba książek drukowanych w wolnym dostępie jako procent ogólnej liczby książek w zbiorach</t>
  </si>
  <si>
    <t>Zbiory opracowane komputerowo jako procent ogólnej liczby zbiorów nieelektronicznych</t>
  </si>
  <si>
    <t>Książki drukowane opracowane komputerowo jako procent ogólnej liczby książek drukowanych</t>
  </si>
  <si>
    <t>Liczba pozycji ze zbiorów bibliotecznych poddanych konserwacji i ochronie jako procent ogólnej liczby zbiorów nieelektronicznych</t>
  </si>
  <si>
    <t>Liczba dokumentów zdigitalizowanych w ciągu roku w przeliczeniu na 1000 tytułów całej kolekcji bibliotecznej</t>
  </si>
  <si>
    <t>Czas przysposobienia książki</t>
  </si>
  <si>
    <t>Wskaźniki dotyczące usług i wykorzystania</t>
  </si>
  <si>
    <t>Użytkownicy aktywnie wypożyczający jako procent potencjalnych użytkowników</t>
  </si>
  <si>
    <t>Użytkownicy aktywnie wypożyczający jako procent zarejestrowanych użytkowników</t>
  </si>
  <si>
    <t>Liczba wypożyczeń przypadająca na zarejestrowanego użytkownika</t>
  </si>
  <si>
    <t>Liczba wypożyczeń przypadająca na aktywnie wypożyczającego użytkownika</t>
  </si>
  <si>
    <t>Liczba wypożyczeń w przeliczeniu na studenta</t>
  </si>
  <si>
    <t>Liczba wypożyczeń w przeliczeniu na pracownika biblioteki</t>
  </si>
  <si>
    <t>Odwiedziny w bibliotece w przeliczeniu na użytkownika</t>
  </si>
  <si>
    <t>Odwiedziny w bibliotece w przeliczeniu na studenta</t>
  </si>
  <si>
    <t>Odwiedziny w bibliotece w przeliczeniu na studenta studiów stacjonarnych</t>
  </si>
  <si>
    <t>Odwiedziny wirtualne w przeliczeniu na użytkownika</t>
  </si>
  <si>
    <t>Wykorzystanie zbiorów w czytelniach w przeliczeniu na użytkownika</t>
  </si>
  <si>
    <t>Wykorzystanie zbiorów w czytelniach w przeliczeniu na studenta</t>
  </si>
  <si>
    <t>Wykorzystanie zbiorów w czytelniach w przeliczeniu na studenta studiów stacjonarnych</t>
  </si>
  <si>
    <t>Aktywność wykorzystania zbiorów nieelektronicznych (obrót)</t>
  </si>
  <si>
    <t>Zrealizowane zamówienia na wypożyczenia międzybiblioteczne jako procent złożonych zamówień</t>
  </si>
  <si>
    <t>Zrealizowane zamówienia na wypożyczenia międzybiblioteczne jako procent złożonych zamówień z zewnątrz</t>
  </si>
  <si>
    <t>Liczba sesji w bazach danych w przeliczeniu na użytkownika</t>
  </si>
  <si>
    <t>Liczba pobranych dokumentów z licencjonowanych czasopism elektronicznych i pełnotekstowych baz danych w przeliczeniu na użytkownika</t>
  </si>
  <si>
    <t>Liczba wyświetleń publikacji z własnej biblioteki cyfrowej w przeliczeniu na użytkownika</t>
  </si>
  <si>
    <t>Liczba pobrań obiektów z biblioteki cyfrowej w przeliczeniu na zdigitalizowany dokument</t>
  </si>
  <si>
    <t>Liczba wyświetleń publikacji z repozytorium instytucjonalnego prowadzonego przez bibliotekę w przeliczeniu na użytkownika</t>
  </si>
  <si>
    <t>Liczba godzin szkoleń i zajęć dydaktycznych dla użytkowników w przeliczeniu na pracownika biblioteki</t>
  </si>
  <si>
    <t>Przeszkoleni użytkownicy jako procent liczby potencjalnych użytkowników</t>
  </si>
  <si>
    <t>Udział użytkowników w imprezach organizowanych i współorganizowanych przez bibliotekę w przeliczeniu na użytkownika</t>
  </si>
  <si>
    <t>Wskaźniki dotyczące pracowników</t>
  </si>
  <si>
    <t>Pracownicy z wyższym wykształceniem bibliotekarskim jako procent pracowników działalności podstawowej</t>
  </si>
  <si>
    <t>Pracownicy z innym wyższym wykształceniem jako procent pracowników działalności podstawowej</t>
  </si>
  <si>
    <t>Pracownicy ze średnim wykształceniem bibliotekarskim jako procent pracowników działalności podstawowej</t>
  </si>
  <si>
    <t>Pracownicy z innym średnim wykształceniem jako procent pracowników działalności podstawowej</t>
  </si>
  <si>
    <t>Pracownicy z wykształceniem podstawowym, gimnazjalnym i zawodowym jako procent pracowników działalności podstawowej</t>
  </si>
  <si>
    <t>Liczba bibliotekarzy dyplomowanych (w grupie nauczycieli akademickich) jako procent pracowników działalności podstawowej z wyższym wykształceniem</t>
  </si>
  <si>
    <t>Liczba pracowników ze stopniem doktora lub doktora habilitowanego jako procent pracowników działalności podstawowej z wyższym wykształceniem</t>
  </si>
  <si>
    <t>Pracownicy w wieku do 30 lat jako procent pracowników działalności podstawowej</t>
  </si>
  <si>
    <t>Pracownicy w wieku 31-40 lat jako procent pracowników działalności podstawowej</t>
  </si>
  <si>
    <t>Pracownicy w wieku 41-50 lat jako procent pracowników działalności podstawowej</t>
  </si>
  <si>
    <t>Pracownicy w wieku powyżej 50 lat jako procent pracowników działalności podstawowej</t>
  </si>
  <si>
    <t>Liczba publikacji pracowników biblioteki przypadająca na pracownika działalności podstawowej</t>
  </si>
  <si>
    <t>Liczba godzin udziału w szkoleniach zawodowych w przeliczeniu na pracownika biblioteki</t>
  </si>
  <si>
    <t xml:space="preserve">Liczba bibliotekarzy dyplomowanych (w grupie pracowników niebędących nauczycielami akademickimi) jako procent pracowników działalności podstawowej z wyższym wykształceniem </t>
  </si>
  <si>
    <t>2021</t>
  </si>
  <si>
    <t>biblioteka X</t>
  </si>
  <si>
    <t>mediana dla grupy</t>
  </si>
  <si>
    <t>mediana dla wszystkich</t>
  </si>
  <si>
    <t>Biblioteka x</t>
  </si>
  <si>
    <t>Grupa bibliotek wg typu</t>
  </si>
  <si>
    <t>Wszystkie biblioteki</t>
  </si>
  <si>
    <t>grupa bibliotek wg typu</t>
  </si>
  <si>
    <t>wszystkie biblioteki</t>
  </si>
  <si>
    <t>Biblioteka X</t>
  </si>
  <si>
    <t>Kolumna1</t>
  </si>
  <si>
    <t>Liczba godzin szkoleń i zajęć dydaktycznych online dla użytkowników w przeliczeniu na pracownika biblioteki</t>
  </si>
  <si>
    <t>Użytkownicy przeszkoleni w trybie online jako procent liczby potencjalnych użytkowników</t>
  </si>
  <si>
    <t>Udział użytkowników w imprezach organizowanych i współorganizowanych przez bibliotekę w trybie online w przeliczeniu na użytkownika</t>
  </si>
  <si>
    <t>Liczba godzin szkoleń i zajęć dydaktycznych online dla użytkowników w przeliczeniu na pracownika biblioteki&lt;#input&gt;</t>
  </si>
  <si>
    <t>Użytkownicy przeszkoleni w trybie online jako procent liczby potencjalnych użytkowników&lt;#input&gt;</t>
  </si>
  <si>
    <t>Udział użytkowników w imprezach organizowanych i współorganizowanych przez bibliotekę w trybie online w przeliczeniu na użytkownika&lt;#input&gt;</t>
  </si>
  <si>
    <t>Biblioteka szkoły wyższej, techniczna (w tym morska i wojskowa)</t>
  </si>
  <si>
    <t>Biblioteka szkoły wyższej</t>
  </si>
  <si>
    <t>Wskaźniki funkcjonalności</t>
  </si>
  <si>
    <t>Dane biblioteki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</si>
</sst>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;&quot;&quot;;&quot;&quot;;&quot;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0885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09D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AC9D0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6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64" fontId="3" fillId="7" borderId="11" xfId="0" applyNumberFormat="1" applyFont="1" applyFill="1" applyBorder="1"/>
    <xf numFmtId="0" fontId="3" fillId="7" borderId="8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164" fontId="0" fillId="8" borderId="11" xfId="0" applyNumberFormat="1" applyFill="1" applyBorder="1"/>
    <xf numFmtId="0" fontId="3" fillId="8" borderId="8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164" fontId="3" fillId="9" borderId="11" xfId="0" applyNumberFormat="1" applyFont="1" applyFill="1" applyBorder="1"/>
    <xf numFmtId="0" fontId="3" fillId="9" borderId="8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0" fillId="10" borderId="11" xfId="0" applyNumberFormat="1" applyFill="1" applyBorder="1"/>
    <xf numFmtId="0" fontId="3" fillId="10" borderId="8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164" fontId="3" fillId="12" borderId="11" xfId="0" applyNumberFormat="1" applyFont="1" applyFill="1" applyBorder="1"/>
    <xf numFmtId="0" fontId="3" fillId="12" borderId="8" xfId="0" applyFont="1" applyFill="1" applyBorder="1" applyAlignment="1">
      <alignment horizontal="center"/>
    </xf>
    <xf numFmtId="0" fontId="3" fillId="12" borderId="1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5" borderId="3" xfId="0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4" fillId="5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4" fillId="0" borderId="1" xfId="0" applyFont="1" applyBorder="1"/>
    <xf numFmtId="0" fontId="5" fillId="13" borderId="1" xfId="0" applyFont="1" applyFill="1" applyBorder="1"/>
    <xf numFmtId="0" fontId="0" fillId="13" borderId="1" xfId="0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1" xfId="0" applyFont="1" applyFill="1" applyBorder="1"/>
    <xf numFmtId="0" fontId="0" fillId="13" borderId="1" xfId="0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0" xfId="0" applyFill="1"/>
    <xf numFmtId="0" fontId="0" fillId="2" borderId="1" xfId="0" applyNumberFormat="1" applyFill="1" applyBorder="1" applyAlignment="1">
      <alignment horizontal="center"/>
    </xf>
    <xf numFmtId="0" fontId="0" fillId="2" borderId="14" xfId="0" applyNumberForma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4" fillId="11" borderId="1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1">
    <cellStyle name="Normalny" xfId="0" builtinId="0"/>
  </cellStyles>
  <dxfs count="176"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7AC9D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ill>
        <patternFill patternType="solid">
          <fgColor indexed="64"/>
          <bgColor rgb="FF909DA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F0885C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3BEF3"/>
      <color rgb="FFCBEBED"/>
      <color rgb="FF013950"/>
      <color rgb="FF7AC9D0"/>
      <color rgb="FF909DA6"/>
      <color rgb="FFF0885C"/>
      <color rgb="FFFFCC99"/>
      <color rgb="FFF8C3AE"/>
      <color rgb="FF8ADD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ogolne_lata!$K$2</c:f>
          <c:strCache>
            <c:ptCount val="1"/>
            <c:pt idx="0">
              <c:v>Liczba godzin (w tygodniu), w których dostępne są usługi biblioteczne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ogolne_lata!$L$3</c:f>
              <c:strCache>
                <c:ptCount val="1"/>
                <c:pt idx="0">
                  <c:v>biblioteka X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6000">
                  <a:schemeClr val="bg1">
                    <a:alpha val="83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ogolne_lata!$K$4:$K$14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ogolne_lata!$L$4:$L$14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20-4AEC-8CFC-4C1ABF4F5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-2"/>
        <c:axId val="-446765920"/>
        <c:axId val="-446774624"/>
      </c:barChart>
      <c:lineChart>
        <c:grouping val="standard"/>
        <c:varyColors val="0"/>
        <c:ser>
          <c:idx val="1"/>
          <c:order val="1"/>
          <c:tx>
            <c:strRef>
              <c:f>ogolne_lata!$M$3</c:f>
              <c:strCache>
                <c:ptCount val="1"/>
                <c:pt idx="0">
                  <c:v>mediana dla grupy</c:v>
                </c:pt>
              </c:strCache>
            </c:strRef>
          </c:tx>
          <c:spPr>
            <a:ln w="28575" cap="rnd">
              <a:solidFill>
                <a:schemeClr val="accent2">
                  <a:alpha val="41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5080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ogolne_lata!$K$4:$K$14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ogolne_lata!$M$4:$M$14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0-4AEC-8CFC-4C1ABF4F53A1}"/>
            </c:ext>
          </c:extLst>
        </c:ser>
        <c:ser>
          <c:idx val="2"/>
          <c:order val="2"/>
          <c:tx>
            <c:strRef>
              <c:f>ogolne_lata!$N$3</c:f>
              <c:strCache>
                <c:ptCount val="1"/>
                <c:pt idx="0">
                  <c:v>mediana dla wszystkich</c:v>
                </c:pt>
              </c:strCache>
            </c:strRef>
          </c:tx>
          <c:spPr>
            <a:ln w="28575" cap="rnd">
              <a:solidFill>
                <a:schemeClr val="accent3">
                  <a:alpha val="41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50800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ogolne_lata!$K$4:$K$14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ogolne_lata!$N$4:$N$14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920-4AEC-8CFC-4C1ABF4F5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6765920"/>
        <c:axId val="-446774624"/>
      </c:lineChart>
      <c:catAx>
        <c:axId val="-44676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6774624"/>
        <c:crosses val="autoZero"/>
        <c:auto val="1"/>
        <c:lblAlgn val="ctr"/>
        <c:lblOffset val="100"/>
        <c:noMultiLvlLbl val="0"/>
      </c:catAx>
      <c:valAx>
        <c:axId val="-44677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676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zbiory_rok!$K$4</c:f>
          <c:strCache>
            <c:ptCount val="1"/>
            <c:pt idx="0">
              <c:v>Liczba książek drukowanych przypadająca na studenta studiów stacjonarnych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4.5501010938226026E-2"/>
          <c:y val="0.12933205678778931"/>
          <c:w val="0.93695512941265113"/>
          <c:h val="0.6572332440355496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zbiory_rok!$L$2</c:f>
              <c:strCache>
                <c:ptCount val="1"/>
                <c:pt idx="0">
                  <c:v>Biblioteka 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zbiory_rok!$L$4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8F-42DC-B0BD-8298744EF5B5}"/>
            </c:ext>
          </c:extLst>
        </c:ser>
        <c:ser>
          <c:idx val="0"/>
          <c:order val="1"/>
          <c:tx>
            <c:strRef>
              <c:f>zbiory_rok!$M$2</c:f>
              <c:strCache>
                <c:ptCount val="1"/>
                <c:pt idx="0">
                  <c:v>Grupa bibliotek wg typu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ogolne_rok!$M$3:$P$3</c:f>
              <c:strCache>
                <c:ptCount val="4"/>
                <c:pt idx="0">
                  <c:v>Mediana</c:v>
                </c:pt>
                <c:pt idx="1">
                  <c:v>Średnia</c:v>
                </c:pt>
                <c:pt idx="2">
                  <c:v>Maksimum</c:v>
                </c:pt>
                <c:pt idx="3">
                  <c:v>Minimum</c:v>
                </c:pt>
              </c:strCache>
            </c:strRef>
          </c:cat>
          <c:val>
            <c:numRef>
              <c:f>zbiory_rok!$M$4:$P$4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8F-42DC-B0BD-8298744EF5B5}"/>
            </c:ext>
          </c:extLst>
        </c:ser>
        <c:ser>
          <c:idx val="1"/>
          <c:order val="2"/>
          <c:tx>
            <c:strRef>
              <c:f>zbiory_rok!$Q$2</c:f>
              <c:strCache>
                <c:ptCount val="1"/>
                <c:pt idx="0">
                  <c:v>Wszystkie biblioteki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zbiory_rok!$Q$4:$T$4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8F-42DC-B0BD-8298744EF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-441521200"/>
        <c:axId val="-441527184"/>
      </c:barChart>
      <c:catAx>
        <c:axId val="-44152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27184"/>
        <c:crosses val="autoZero"/>
        <c:auto val="1"/>
        <c:lblAlgn val="ctr"/>
        <c:lblOffset val="100"/>
        <c:noMultiLvlLbl val="0"/>
      </c:catAx>
      <c:valAx>
        <c:axId val="-441527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2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10464780419194E-2"/>
          <c:y val="0.91179452851786091"/>
          <c:w val="0.93930238983284975"/>
          <c:h val="6.7283596563650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zbiory_rok!$K$4</c:f>
          <c:strCache>
            <c:ptCount val="1"/>
            <c:pt idx="0">
              <c:v>Liczba książek drukowanych przypadająca na studenta studiów stacjonarnych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2207602527589121E-2"/>
          <c:y val="0.19085862610614129"/>
          <c:w val="0.90378803304251454"/>
          <c:h val="0.63697013186183449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zbiory_rok!$L$2</c:f>
              <c:strCache>
                <c:ptCount val="1"/>
                <c:pt idx="0">
                  <c:v>Biblioteka 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zbiory_rok!$L$4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3E-4D8E-BBF7-D5B0D4B9FE1A}"/>
            </c:ext>
          </c:extLst>
        </c:ser>
        <c:ser>
          <c:idx val="0"/>
          <c:order val="1"/>
          <c:tx>
            <c:strRef>
              <c:f>zbiory_rok!$M$3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rgbClr val="B3BEF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(zbiory_rok!$M$4,zbiory_rok!$Q$4)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3E-4D8E-BBF7-D5B0D4B9FE1A}"/>
            </c:ext>
          </c:extLst>
        </c:ser>
        <c:ser>
          <c:idx val="1"/>
          <c:order val="2"/>
          <c:tx>
            <c:strRef>
              <c:f>zbiory_rok!$N$3</c:f>
              <c:strCache>
                <c:ptCount val="1"/>
                <c:pt idx="0">
                  <c:v>Średnia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(zbiory_rok!$N$4,zbiory_rok!$R$4)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3E-4D8E-BBF7-D5B0D4B9FE1A}"/>
            </c:ext>
          </c:extLst>
        </c:ser>
        <c:ser>
          <c:idx val="2"/>
          <c:order val="3"/>
          <c:tx>
            <c:strRef>
              <c:f>zbiory_rok!$O$3</c:f>
              <c:strCache>
                <c:ptCount val="1"/>
                <c:pt idx="0">
                  <c:v>Maksimum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B3E-4D8E-BBF7-D5B0D4B9FE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(zbiory_rok!$O$4,zbiory_rok!$S$4)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B3E-4D8E-BBF7-D5B0D4B9FE1A}"/>
            </c:ext>
          </c:extLst>
        </c:ser>
        <c:ser>
          <c:idx val="3"/>
          <c:order val="4"/>
          <c:tx>
            <c:strRef>
              <c:f>zbiory_rok!$P$3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(zbiory_rok!$P$4,zbiory_rok!$T$4)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B3E-4D8E-BBF7-D5B0D4B9FE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axId val="-441519568"/>
        <c:axId val="-441518480"/>
      </c:barChart>
      <c:catAx>
        <c:axId val="-441519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18480"/>
        <c:crosses val="autoZero"/>
        <c:auto val="1"/>
        <c:lblAlgn val="ctr"/>
        <c:lblOffset val="100"/>
        <c:noMultiLvlLbl val="0"/>
      </c:catAx>
      <c:valAx>
        <c:axId val="-441518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1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01837270341208E-2"/>
          <c:y val="0.91089153400922496"/>
          <c:w val="0.91639915202907329"/>
          <c:h val="6.7972405513904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wykorzystanie_rok!$K$4</c:f>
          <c:strCache>
            <c:ptCount val="1"/>
            <c:pt idx="0">
              <c:v>Liczba wypożyczeń przypadająca na aktywnie wypożyczającego użytkownika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4.5501010938226026E-2"/>
          <c:y val="0.12933205678778931"/>
          <c:w val="0.93695512941265113"/>
          <c:h val="0.6572332440355496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zbiory_rok!$L$2</c:f>
              <c:strCache>
                <c:ptCount val="1"/>
                <c:pt idx="0">
                  <c:v>Biblioteka 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wykorzystanie_rok!$L$4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92-43E6-9589-CB0B917F6C77}"/>
            </c:ext>
          </c:extLst>
        </c:ser>
        <c:ser>
          <c:idx val="0"/>
          <c:order val="1"/>
          <c:tx>
            <c:strRef>
              <c:f>wykorzystanie_rok!$M$2</c:f>
              <c:strCache>
                <c:ptCount val="1"/>
                <c:pt idx="0">
                  <c:v>Grupa bibliotek wg typu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ogolne_rok!$M$3:$P$3</c:f>
              <c:strCache>
                <c:ptCount val="4"/>
                <c:pt idx="0">
                  <c:v>Mediana</c:v>
                </c:pt>
                <c:pt idx="1">
                  <c:v>Średnia</c:v>
                </c:pt>
                <c:pt idx="2">
                  <c:v>Maksimum</c:v>
                </c:pt>
                <c:pt idx="3">
                  <c:v>Minimum</c:v>
                </c:pt>
              </c:strCache>
            </c:strRef>
          </c:cat>
          <c:val>
            <c:numRef>
              <c:f>wykorzystanie_rok!$M$4:$P$4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92-43E6-9589-CB0B917F6C77}"/>
            </c:ext>
          </c:extLst>
        </c:ser>
        <c:ser>
          <c:idx val="1"/>
          <c:order val="2"/>
          <c:tx>
            <c:strRef>
              <c:f>wykorzystanie_rok!$Q$2</c:f>
              <c:strCache>
                <c:ptCount val="1"/>
                <c:pt idx="0">
                  <c:v>Wszystkie biblioteki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wykorzystanie_rok!$Q$4:$T$4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92-43E6-9589-CB0B917F6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-441425632"/>
        <c:axId val="-441431072"/>
      </c:barChart>
      <c:catAx>
        <c:axId val="-44142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431072"/>
        <c:crosses val="autoZero"/>
        <c:auto val="1"/>
        <c:lblAlgn val="ctr"/>
        <c:lblOffset val="100"/>
        <c:noMultiLvlLbl val="0"/>
      </c:catAx>
      <c:valAx>
        <c:axId val="-441431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42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10464780419194E-2"/>
          <c:y val="0.91179452851786091"/>
          <c:w val="0.93930238983284975"/>
          <c:h val="6.7283596563650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wykorzystanie_rok!$K$4</c:f>
          <c:strCache>
            <c:ptCount val="1"/>
            <c:pt idx="0">
              <c:v>Liczba wypożyczeń przypadająca na aktywnie wypożyczającego użytkownika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2207602527589121E-2"/>
          <c:y val="0.19085862610614129"/>
          <c:w val="0.90378803304251454"/>
          <c:h val="0.63697013186183449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wykorzystanie_rok!$L$2</c:f>
              <c:strCache>
                <c:ptCount val="1"/>
                <c:pt idx="0">
                  <c:v>Biblioteka 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wykorzystanie_rok!$L$4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A8-415F-85F6-2C4F441947B6}"/>
            </c:ext>
          </c:extLst>
        </c:ser>
        <c:ser>
          <c:idx val="0"/>
          <c:order val="1"/>
          <c:tx>
            <c:strRef>
              <c:f>wykorzystanie_rok!$M$3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rgbClr val="B3BEF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(wykorzystanie_rok!$M$4,wykorzystanie_rok!$Q$4)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A8-415F-85F6-2C4F441947B6}"/>
            </c:ext>
          </c:extLst>
        </c:ser>
        <c:ser>
          <c:idx val="1"/>
          <c:order val="2"/>
          <c:tx>
            <c:strRef>
              <c:f>zbiory_rok!$N$3</c:f>
              <c:strCache>
                <c:ptCount val="1"/>
                <c:pt idx="0">
                  <c:v>Średnia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(wykorzystanie_rok!$N$4,wykorzystanie_rok!$R$4)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A8-415F-85F6-2C4F441947B6}"/>
            </c:ext>
          </c:extLst>
        </c:ser>
        <c:ser>
          <c:idx val="2"/>
          <c:order val="3"/>
          <c:tx>
            <c:strRef>
              <c:f>wykorzystanie_rok!$O$3</c:f>
              <c:strCache>
                <c:ptCount val="1"/>
                <c:pt idx="0">
                  <c:v>Maksimum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0A8-415F-85F6-2C4F441947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(wykorzystanie_rok!$O$4,wykorzystanie_rok!$S$4)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A8-415F-85F6-2C4F441947B6}"/>
            </c:ext>
          </c:extLst>
        </c:ser>
        <c:ser>
          <c:idx val="3"/>
          <c:order val="4"/>
          <c:tx>
            <c:strRef>
              <c:f>wykorzystanie_rok!$P$3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(wykorzystanie_rok!$P$4,wykorzystanie_rok!$T$4)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0A8-415F-85F6-2C4F441947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axId val="-441438144"/>
        <c:axId val="-441430528"/>
      </c:barChart>
      <c:catAx>
        <c:axId val="-44143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430528"/>
        <c:crosses val="autoZero"/>
        <c:auto val="1"/>
        <c:lblAlgn val="ctr"/>
        <c:lblOffset val="100"/>
        <c:noMultiLvlLbl val="0"/>
      </c:catAx>
      <c:valAx>
        <c:axId val="-44143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4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01837270341208E-2"/>
          <c:y val="0.91089153400922496"/>
          <c:w val="0.91639915202907329"/>
          <c:h val="6.7972405513904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pracownicy_rok!$K$4</c:f>
          <c:strCache>
            <c:ptCount val="1"/>
            <c:pt idx="0">
              <c:v>Pracownicy w wieku do 30 lat jako procent pracowników działalności podstawowej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4.5501010938226026E-2"/>
          <c:y val="0.12933205678778931"/>
          <c:w val="0.93695512941265113"/>
          <c:h val="0.6572332440355496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pracownicy_rok!$L$2</c:f>
              <c:strCache>
                <c:ptCount val="1"/>
                <c:pt idx="0">
                  <c:v>Biblioteka 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pracownicy_rok!$L$4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99-4C44-8C7C-BB8CD6495627}"/>
            </c:ext>
          </c:extLst>
        </c:ser>
        <c:ser>
          <c:idx val="0"/>
          <c:order val="1"/>
          <c:tx>
            <c:strRef>
              <c:f>pracownicy_rok!$M$2</c:f>
              <c:strCache>
                <c:ptCount val="1"/>
                <c:pt idx="0">
                  <c:v>Grupa bibliotek wg typu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ogolne_rok!$M$3:$P$3</c:f>
              <c:strCache>
                <c:ptCount val="4"/>
                <c:pt idx="0">
                  <c:v>Mediana</c:v>
                </c:pt>
                <c:pt idx="1">
                  <c:v>Średnia</c:v>
                </c:pt>
                <c:pt idx="2">
                  <c:v>Maksimum</c:v>
                </c:pt>
                <c:pt idx="3">
                  <c:v>Minimum</c:v>
                </c:pt>
              </c:strCache>
            </c:strRef>
          </c:cat>
          <c:val>
            <c:numRef>
              <c:f>pracownicy_rok!$M$4:$P$4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99-4C44-8C7C-BB8CD6495627}"/>
            </c:ext>
          </c:extLst>
        </c:ser>
        <c:ser>
          <c:idx val="1"/>
          <c:order val="2"/>
          <c:tx>
            <c:strRef>
              <c:f>pracownicy_rok!$Q$2</c:f>
              <c:strCache>
                <c:ptCount val="1"/>
                <c:pt idx="0">
                  <c:v>Wszystkie biblioteki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pracownicy_rok!$Q$4:$T$4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399-4C44-8C7C-BB8CD6495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-441422912"/>
        <c:axId val="-441437056"/>
      </c:barChart>
      <c:catAx>
        <c:axId val="-4414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437056"/>
        <c:crosses val="autoZero"/>
        <c:auto val="1"/>
        <c:lblAlgn val="ctr"/>
        <c:lblOffset val="100"/>
        <c:noMultiLvlLbl val="0"/>
      </c:catAx>
      <c:valAx>
        <c:axId val="-441437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4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10464780419194E-2"/>
          <c:y val="0.91179452851786091"/>
          <c:w val="0.93930238983284975"/>
          <c:h val="6.7283596563650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pracownicy_rok!$K$4</c:f>
          <c:strCache>
            <c:ptCount val="1"/>
            <c:pt idx="0">
              <c:v>Pracownicy w wieku do 30 lat jako procent pracowników działalności podstawowej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2207602527589121E-2"/>
          <c:y val="0.19085862610614129"/>
          <c:w val="0.90378803304251454"/>
          <c:h val="0.63697013186183449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pracownicy_rok!$L$2</c:f>
              <c:strCache>
                <c:ptCount val="1"/>
                <c:pt idx="0">
                  <c:v>Biblioteka 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pracownicy_rok!$L$4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74-4798-8EF9-9010C00FFFBD}"/>
            </c:ext>
          </c:extLst>
        </c:ser>
        <c:ser>
          <c:idx val="0"/>
          <c:order val="1"/>
          <c:tx>
            <c:strRef>
              <c:f>pracownicy_rok!$M$3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rgbClr val="B3BEF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(pracownicy_rok!$M$4,pracownicy_rok!$Q$4)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74-4798-8EF9-9010C00FFFBD}"/>
            </c:ext>
          </c:extLst>
        </c:ser>
        <c:ser>
          <c:idx val="1"/>
          <c:order val="2"/>
          <c:tx>
            <c:strRef>
              <c:f>pracownicy_rok!$N$3</c:f>
              <c:strCache>
                <c:ptCount val="1"/>
                <c:pt idx="0">
                  <c:v>Średnia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(pracownicy_rok!$N$4,pracownicy_rok!$R$4)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74-4798-8EF9-9010C00FFFBD}"/>
            </c:ext>
          </c:extLst>
        </c:ser>
        <c:ser>
          <c:idx val="2"/>
          <c:order val="3"/>
          <c:tx>
            <c:strRef>
              <c:f>pracownicy_rok!$O$3</c:f>
              <c:strCache>
                <c:ptCount val="1"/>
                <c:pt idx="0">
                  <c:v>Maksimum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174-4798-8EF9-9010C00FFF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(pracownicy_rok!$O$4,pracownicy_rok!$S$4)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174-4798-8EF9-9010C00FFFBD}"/>
            </c:ext>
          </c:extLst>
        </c:ser>
        <c:ser>
          <c:idx val="3"/>
          <c:order val="4"/>
          <c:tx>
            <c:strRef>
              <c:f>pracownicy_rok!$P$3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(pracownicy_rok!$P$4,pracownicy_rok!$T$4)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174-4798-8EF9-9010C00FFF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axId val="-441434880"/>
        <c:axId val="-441434336"/>
      </c:barChart>
      <c:catAx>
        <c:axId val="-44143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434336"/>
        <c:crosses val="autoZero"/>
        <c:auto val="1"/>
        <c:lblAlgn val="ctr"/>
        <c:lblOffset val="100"/>
        <c:noMultiLvlLbl val="0"/>
      </c:catAx>
      <c:valAx>
        <c:axId val="-44143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43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01837270341208E-2"/>
          <c:y val="0.91089153400922496"/>
          <c:w val="0.91639915202907329"/>
          <c:h val="6.7972405513904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finansowe_lata!$K$2</c:f>
          <c:strCache>
            <c:ptCount val="1"/>
            <c:pt idx="0">
              <c:v>Budżet biblioteki jako procent budżetu uczelni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finansowe_lata!$L$3</c:f>
              <c:strCache>
                <c:ptCount val="1"/>
                <c:pt idx="0">
                  <c:v>biblioteka X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6000">
                  <a:schemeClr val="bg1">
                    <a:alpha val="83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finansowe_lata!$K$4:$K$14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finansowe_lata!$L$4:$L$14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67-47CC-92C9-2CE7A03D1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-2"/>
        <c:axId val="-446764832"/>
        <c:axId val="-446771360"/>
      </c:barChart>
      <c:lineChart>
        <c:grouping val="standard"/>
        <c:varyColors val="0"/>
        <c:ser>
          <c:idx val="1"/>
          <c:order val="1"/>
          <c:tx>
            <c:strRef>
              <c:f>finansowe_lata!$M$3</c:f>
              <c:strCache>
                <c:ptCount val="1"/>
                <c:pt idx="0">
                  <c:v>mediana dla grupy</c:v>
                </c:pt>
              </c:strCache>
            </c:strRef>
          </c:tx>
          <c:spPr>
            <a:ln w="28575" cap="rnd">
              <a:solidFill>
                <a:schemeClr val="accent2">
                  <a:alpha val="41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5080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finansowe_lata!$K$4:$K$14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finansowe_lata!$M$4:$M$14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67-47CC-92C9-2CE7A03D1EDB}"/>
            </c:ext>
          </c:extLst>
        </c:ser>
        <c:ser>
          <c:idx val="2"/>
          <c:order val="2"/>
          <c:tx>
            <c:strRef>
              <c:f>finansowe_lata!$N$3</c:f>
              <c:strCache>
                <c:ptCount val="1"/>
                <c:pt idx="0">
                  <c:v>mediana dla wszystkich</c:v>
                </c:pt>
              </c:strCache>
            </c:strRef>
          </c:tx>
          <c:spPr>
            <a:ln w="28575" cap="rnd">
              <a:solidFill>
                <a:schemeClr val="accent3">
                  <a:alpha val="41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50800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finansowe_lata!$K$4:$K$14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finansowe_lata!$N$4:$N$14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267-47CC-92C9-2CE7A03D1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6764832"/>
        <c:axId val="-446771360"/>
      </c:lineChart>
      <c:catAx>
        <c:axId val="-44676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6771360"/>
        <c:crosses val="autoZero"/>
        <c:auto val="1"/>
        <c:lblAlgn val="ctr"/>
        <c:lblOffset val="100"/>
        <c:noMultiLvlLbl val="0"/>
      </c:catAx>
      <c:valAx>
        <c:axId val="-446771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676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zbiory_lata!$K$2</c:f>
          <c:strCache>
            <c:ptCount val="1"/>
            <c:pt idx="0">
              <c:v>Czas przysposobienia książki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zbiory_lata!$L$3</c:f>
              <c:strCache>
                <c:ptCount val="1"/>
                <c:pt idx="0">
                  <c:v>biblioteka X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6000">
                  <a:schemeClr val="bg1">
                    <a:alpha val="83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zbiory_lata!$K$4:$K$14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zbiory_lata!$L$4:$L$14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B4-45CC-A38C-354A29B5E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-2"/>
        <c:axId val="-446765376"/>
        <c:axId val="-446770816"/>
      </c:barChart>
      <c:lineChart>
        <c:grouping val="standard"/>
        <c:varyColors val="0"/>
        <c:ser>
          <c:idx val="1"/>
          <c:order val="1"/>
          <c:tx>
            <c:strRef>
              <c:f>zbiory_lata!$M$3</c:f>
              <c:strCache>
                <c:ptCount val="1"/>
                <c:pt idx="0">
                  <c:v>mediana dla grupy</c:v>
                </c:pt>
              </c:strCache>
            </c:strRef>
          </c:tx>
          <c:spPr>
            <a:ln w="28575" cap="rnd">
              <a:solidFill>
                <a:schemeClr val="accent2">
                  <a:alpha val="41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5080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zbiory_lata!$K$4:$K$14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zbiory_lata!$M$4:$M$14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B4-45CC-A38C-354A29B5E558}"/>
            </c:ext>
          </c:extLst>
        </c:ser>
        <c:ser>
          <c:idx val="2"/>
          <c:order val="2"/>
          <c:tx>
            <c:strRef>
              <c:f>zbiory_lata!$N$3</c:f>
              <c:strCache>
                <c:ptCount val="1"/>
                <c:pt idx="0">
                  <c:v>mediana dla wszystkich</c:v>
                </c:pt>
              </c:strCache>
            </c:strRef>
          </c:tx>
          <c:spPr>
            <a:ln w="28575" cap="rnd">
              <a:solidFill>
                <a:schemeClr val="accent3">
                  <a:alpha val="41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50800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zbiory_lata!$K$4:$K$14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zbiory_lata!$N$4:$N$14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AB4-45CC-A38C-354A29B5E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6765376"/>
        <c:axId val="-446770816"/>
      </c:lineChart>
      <c:catAx>
        <c:axId val="-44676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6770816"/>
        <c:crosses val="autoZero"/>
        <c:auto val="1"/>
        <c:lblAlgn val="ctr"/>
        <c:lblOffset val="100"/>
        <c:noMultiLvlLbl val="0"/>
      </c:catAx>
      <c:valAx>
        <c:axId val="-44677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67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wykorzystanie_lata!$K$2</c:f>
          <c:strCache>
            <c:ptCount val="1"/>
            <c:pt idx="0">
              <c:v>Udział użytkowników w imprezach organizowanych i współorganizowanych przez bibliotekę w trybie online w przeliczeniu na użytkownika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wykorzystanie_lata!$L$3</c:f>
              <c:strCache>
                <c:ptCount val="1"/>
                <c:pt idx="0">
                  <c:v>biblioteka X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6000">
                  <a:schemeClr val="bg1">
                    <a:alpha val="83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wykorzystanie_lata!$K$4:$K$14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wykorzystanie_lata!$L$4:$L$14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5-48D1-A2F0-06C54BE77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-2"/>
        <c:axId val="-446764288"/>
        <c:axId val="-446768096"/>
      </c:barChart>
      <c:lineChart>
        <c:grouping val="standard"/>
        <c:varyColors val="0"/>
        <c:ser>
          <c:idx val="1"/>
          <c:order val="1"/>
          <c:tx>
            <c:strRef>
              <c:f>wykorzystanie_lata!$M$3</c:f>
              <c:strCache>
                <c:ptCount val="1"/>
                <c:pt idx="0">
                  <c:v>mediana dla grupy</c:v>
                </c:pt>
              </c:strCache>
            </c:strRef>
          </c:tx>
          <c:spPr>
            <a:ln w="28575" cap="rnd">
              <a:solidFill>
                <a:schemeClr val="accent2">
                  <a:alpha val="41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5080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wykorzystanie_lata!$K$4:$K$14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wykorzystanie_lata!$M$4:$M$14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5-48D1-A2F0-06C54BE77FC5}"/>
            </c:ext>
          </c:extLst>
        </c:ser>
        <c:ser>
          <c:idx val="2"/>
          <c:order val="2"/>
          <c:tx>
            <c:strRef>
              <c:f>wykorzystanie_lata!$N$3</c:f>
              <c:strCache>
                <c:ptCount val="1"/>
                <c:pt idx="0">
                  <c:v>mediana dla wszystkich</c:v>
                </c:pt>
              </c:strCache>
            </c:strRef>
          </c:tx>
          <c:spPr>
            <a:ln w="28575" cap="rnd">
              <a:solidFill>
                <a:schemeClr val="accent3">
                  <a:alpha val="41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50800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wykorzystanie_lata!$K$4:$K$14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wykorzystanie_lata!$N$4:$N$14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FC5-48D1-A2F0-06C54BE77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6764288"/>
        <c:axId val="-446768096"/>
      </c:lineChart>
      <c:catAx>
        <c:axId val="-44676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6768096"/>
        <c:crosses val="autoZero"/>
        <c:auto val="1"/>
        <c:lblAlgn val="ctr"/>
        <c:lblOffset val="100"/>
        <c:noMultiLvlLbl val="0"/>
      </c:catAx>
      <c:valAx>
        <c:axId val="-446768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676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pracownicy_lata!$K$2</c:f>
          <c:strCache>
            <c:ptCount val="1"/>
            <c:pt idx="0">
              <c:v>Liczba publikacji pracowników biblioteki przypadająca na pracownika działalności podstawowej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pracownicy_lata!$L$3</c:f>
              <c:strCache>
                <c:ptCount val="1"/>
                <c:pt idx="0">
                  <c:v>biblioteka X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56000">
                  <a:schemeClr val="bg1">
                    <a:alpha val="83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pracownicy_lata!$K$4:$K$14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pracownicy_lata!$L$4:$L$14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51-4FD9-A861-BE8244D19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-2"/>
        <c:axId val="-441520112"/>
        <c:axId val="-441516848"/>
      </c:barChart>
      <c:lineChart>
        <c:grouping val="standard"/>
        <c:varyColors val="0"/>
        <c:ser>
          <c:idx val="1"/>
          <c:order val="1"/>
          <c:tx>
            <c:strRef>
              <c:f>pracownicy_lata!$M$3</c:f>
              <c:strCache>
                <c:ptCount val="1"/>
                <c:pt idx="0">
                  <c:v>mediana dla grupy</c:v>
                </c:pt>
              </c:strCache>
            </c:strRef>
          </c:tx>
          <c:spPr>
            <a:ln w="28575" cap="rnd">
              <a:solidFill>
                <a:schemeClr val="accent2">
                  <a:alpha val="41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5080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pracownicy_lata!$K$4:$K$14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pracownicy_lata!$M$4:$M$14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51-4FD9-A861-BE8244D19F8B}"/>
            </c:ext>
          </c:extLst>
        </c:ser>
        <c:ser>
          <c:idx val="2"/>
          <c:order val="2"/>
          <c:tx>
            <c:strRef>
              <c:f>pracownicy_lata!$N$3</c:f>
              <c:strCache>
                <c:ptCount val="1"/>
                <c:pt idx="0">
                  <c:v>mediana dla wszystkich</c:v>
                </c:pt>
              </c:strCache>
            </c:strRef>
          </c:tx>
          <c:spPr>
            <a:ln w="28575" cap="rnd">
              <a:solidFill>
                <a:schemeClr val="accent3">
                  <a:alpha val="41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50800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pracownicy_lata!$K$4:$K$14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pracownicy_lata!$N$4:$N$14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51-4FD9-A861-BE8244D19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1520112"/>
        <c:axId val="-441516848"/>
      </c:lineChart>
      <c:catAx>
        <c:axId val="-44152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16848"/>
        <c:crosses val="autoZero"/>
        <c:auto val="1"/>
        <c:lblAlgn val="ctr"/>
        <c:lblOffset val="100"/>
        <c:noMultiLvlLbl val="0"/>
      </c:catAx>
      <c:valAx>
        <c:axId val="-44151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2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ogolne_rok!$K$4</c:f>
          <c:strCache>
            <c:ptCount val="1"/>
            <c:pt idx="0">
              <c:v>Liczba użytkowników przypadająca na pracownika biblioteki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4.6657559819963418E-2"/>
          <c:y val="0.18738725490196079"/>
          <c:w val="0.93572320163635681"/>
          <c:h val="0.6054768518518518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ogolne_rok!$L$2</c:f>
              <c:strCache>
                <c:ptCount val="1"/>
                <c:pt idx="0">
                  <c:v>Biblioteka 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ogolne_rok!$L$4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FF-4E2C-B8ED-8434F6179610}"/>
            </c:ext>
          </c:extLst>
        </c:ser>
        <c:ser>
          <c:idx val="0"/>
          <c:order val="1"/>
          <c:tx>
            <c:strRef>
              <c:f>ogolne_rok!$M$2</c:f>
              <c:strCache>
                <c:ptCount val="1"/>
                <c:pt idx="0">
                  <c:v>Grupa bibliotek wg typu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ogolne_rok!$M$3:$P$3</c:f>
              <c:strCache>
                <c:ptCount val="4"/>
                <c:pt idx="0">
                  <c:v>Mediana</c:v>
                </c:pt>
                <c:pt idx="1">
                  <c:v>Średnia</c:v>
                </c:pt>
                <c:pt idx="2">
                  <c:v>Maksimum</c:v>
                </c:pt>
                <c:pt idx="3">
                  <c:v>Minimum</c:v>
                </c:pt>
              </c:strCache>
            </c:strRef>
          </c:cat>
          <c:val>
            <c:numRef>
              <c:f>ogolne_rok!$M$4:$P$4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FF-4E2C-B8ED-8434F6179610}"/>
            </c:ext>
          </c:extLst>
        </c:ser>
        <c:ser>
          <c:idx val="1"/>
          <c:order val="2"/>
          <c:tx>
            <c:strRef>
              <c:f>ogolne_rok!$Q$2</c:f>
              <c:strCache>
                <c:ptCount val="1"/>
                <c:pt idx="0">
                  <c:v>Wszystkie biblioteki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ogolne_rok!$Q$4:$T$4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FF-4E2C-B8ED-8434F61796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axId val="-441529904"/>
        <c:axId val="-441516304"/>
      </c:barChart>
      <c:catAx>
        <c:axId val="-44152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16304"/>
        <c:crosses val="autoZero"/>
        <c:auto val="1"/>
        <c:lblAlgn val="ctr"/>
        <c:lblOffset val="100"/>
        <c:noMultiLvlLbl val="0"/>
      </c:catAx>
      <c:valAx>
        <c:axId val="-44151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2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989493283563919E-2"/>
          <c:y val="0.90905364923747289"/>
          <c:w val="0.85364025197655191"/>
          <c:h val="6.67361111111111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ogolne_rok!$K$4</c:f>
          <c:strCache>
            <c:ptCount val="1"/>
            <c:pt idx="0">
              <c:v>Liczba użytkowników przypadająca na pracownika biblioteki</c:v>
            </c:pt>
          </c:strCache>
        </c:strRef>
      </c:tx>
      <c:layout>
        <c:manualLayout>
          <c:xMode val="edge"/>
          <c:yMode val="edge"/>
          <c:x val="0.10019138755980861"/>
          <c:y val="3.1704090715305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2207602527589121E-2"/>
          <c:y val="0.19085862610614129"/>
          <c:w val="0.90378803304251454"/>
          <c:h val="0.58765265741580319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ogolne_rok!$L$2</c:f>
              <c:strCache>
                <c:ptCount val="1"/>
                <c:pt idx="0">
                  <c:v>Biblioteka 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ogolne_rok!$L$4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2C-4443-8537-FCE21EA5248F}"/>
            </c:ext>
          </c:extLst>
        </c:ser>
        <c:ser>
          <c:idx val="0"/>
          <c:order val="1"/>
          <c:tx>
            <c:strRef>
              <c:f>ogolne_rok!$M$3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rgbClr val="B3BEF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(ogolne_rok!$M$4,ogolne_rok!$Q$4)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2C-4443-8537-FCE21EA5248F}"/>
            </c:ext>
          </c:extLst>
        </c:ser>
        <c:ser>
          <c:idx val="1"/>
          <c:order val="2"/>
          <c:tx>
            <c:strRef>
              <c:f>ogolne_rok!$N$3</c:f>
              <c:strCache>
                <c:ptCount val="1"/>
                <c:pt idx="0">
                  <c:v>Średnia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(ogolne_rok!$N$4,ogolne_rok!$R$4)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2C-4443-8537-FCE21EA5248F}"/>
            </c:ext>
          </c:extLst>
        </c:ser>
        <c:ser>
          <c:idx val="2"/>
          <c:order val="3"/>
          <c:tx>
            <c:strRef>
              <c:f>ogolne_rok!$O$3</c:f>
              <c:strCache>
                <c:ptCount val="1"/>
                <c:pt idx="0">
                  <c:v>Maksimum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(ogolne_rok!$O$4,ogolne_rok!$S$4)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2C-4443-8537-FCE21EA5248F}"/>
            </c:ext>
          </c:extLst>
        </c:ser>
        <c:ser>
          <c:idx val="3"/>
          <c:order val="4"/>
          <c:tx>
            <c:strRef>
              <c:f>ogolne_rok!$P$3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(ogolne_rok!$P$4,ogolne_rok!$T$4)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72C-4443-8537-FCE21EA524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axId val="-441526096"/>
        <c:axId val="-441521744"/>
      </c:barChart>
      <c:catAx>
        <c:axId val="-441526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21744"/>
        <c:crosses val="autoZero"/>
        <c:auto val="1"/>
        <c:lblAlgn val="ctr"/>
        <c:lblOffset val="100"/>
        <c:noMultiLvlLbl val="0"/>
      </c:catAx>
      <c:valAx>
        <c:axId val="-44152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2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59882706049305"/>
          <c:y val="0.91089153400922496"/>
          <c:w val="0.82429516884552112"/>
          <c:h val="6.7972405513904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finansowe_rok!$K$4</c:f>
          <c:strCache>
            <c:ptCount val="1"/>
            <c:pt idx="0">
              <c:v>Wydatki na książki drukowane w przeliczeniu na studenta w PLN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3.1029798153237576E-2"/>
          <c:y val="0.12811713025330879"/>
          <c:w val="0.95138426616420657"/>
          <c:h val="0.650090476163277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finansowe_rok!$L$2</c:f>
              <c:strCache>
                <c:ptCount val="1"/>
                <c:pt idx="0">
                  <c:v>Biblioteka 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finansowe_rok!$L$4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A4-492F-82E8-0EDD508FA771}"/>
            </c:ext>
          </c:extLst>
        </c:ser>
        <c:ser>
          <c:idx val="0"/>
          <c:order val="1"/>
          <c:tx>
            <c:strRef>
              <c:f>finansowe_rok!$M$2</c:f>
              <c:strCache>
                <c:ptCount val="1"/>
                <c:pt idx="0">
                  <c:v>Grupa bibliotek wg typu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ogolne_rok!$M$3:$P$3</c:f>
              <c:strCache>
                <c:ptCount val="4"/>
                <c:pt idx="0">
                  <c:v>Mediana</c:v>
                </c:pt>
                <c:pt idx="1">
                  <c:v>Średnia</c:v>
                </c:pt>
                <c:pt idx="2">
                  <c:v>Maksimum</c:v>
                </c:pt>
                <c:pt idx="3">
                  <c:v>Minimum</c:v>
                </c:pt>
              </c:strCache>
            </c:strRef>
          </c:cat>
          <c:val>
            <c:numRef>
              <c:f>finansowe_rok!$M$4:$P$4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A4-492F-82E8-0EDD508FA771}"/>
            </c:ext>
          </c:extLst>
        </c:ser>
        <c:ser>
          <c:idx val="1"/>
          <c:order val="2"/>
          <c:tx>
            <c:strRef>
              <c:f>finansowe_rok!$Q$2</c:f>
              <c:strCache>
                <c:ptCount val="1"/>
                <c:pt idx="0">
                  <c:v>Wszystkie biblioteki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finansowe_rok!$Q$4:$T$4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AA4-492F-82E8-0EDD508FA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-441522832"/>
        <c:axId val="-441523920"/>
      </c:barChart>
      <c:catAx>
        <c:axId val="-441522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23920"/>
        <c:crosses val="autoZero"/>
        <c:auto val="1"/>
        <c:lblAlgn val="ctr"/>
        <c:lblOffset val="100"/>
        <c:noMultiLvlLbl val="0"/>
      </c:catAx>
      <c:valAx>
        <c:axId val="-441523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2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58208666631085E-2"/>
          <c:y val="0.90571467193449273"/>
          <c:w val="0.86961268644616563"/>
          <c:h val="6.6651544241660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finansowe_rok!$K$4</c:f>
          <c:strCache>
            <c:ptCount val="1"/>
            <c:pt idx="0">
              <c:v>Wydatki na książki drukowane w przeliczeniu na studenta w PLN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2207602527589121E-2"/>
          <c:y val="0.19085862610614129"/>
          <c:w val="0.90378803304251454"/>
          <c:h val="0.59822068765423841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finansowe_rok!$L$2</c:f>
              <c:strCache>
                <c:ptCount val="1"/>
                <c:pt idx="0">
                  <c:v>Biblioteka 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finansowe_rok!$L$4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3-4B2D-BD6D-04DEA9F40580}"/>
            </c:ext>
          </c:extLst>
        </c:ser>
        <c:ser>
          <c:idx val="0"/>
          <c:order val="1"/>
          <c:tx>
            <c:strRef>
              <c:f>finansowe_rok!$M$3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rgbClr val="B3BEF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(finansowe_rok!$M$4,finansowe_rok!$Q$4)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A3-4B2D-BD6D-04DEA9F40580}"/>
            </c:ext>
          </c:extLst>
        </c:ser>
        <c:ser>
          <c:idx val="1"/>
          <c:order val="2"/>
          <c:tx>
            <c:strRef>
              <c:f>finansowe_rok!$N$3</c:f>
              <c:strCache>
                <c:ptCount val="1"/>
                <c:pt idx="0">
                  <c:v>Średnia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(finansowe_rok!$N$4,finansowe_rok!$R$4)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A3-4B2D-BD6D-04DEA9F40580}"/>
            </c:ext>
          </c:extLst>
        </c:ser>
        <c:ser>
          <c:idx val="2"/>
          <c:order val="3"/>
          <c:tx>
            <c:strRef>
              <c:f>finansowe_rok!$O$3</c:f>
              <c:strCache>
                <c:ptCount val="1"/>
                <c:pt idx="0">
                  <c:v>Maksimum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AB8-4D3B-A81C-F233499839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(finansowe_rok!$O$4,finansowe_rok!$S$4)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0A3-4B2D-BD6D-04DEA9F40580}"/>
            </c:ext>
          </c:extLst>
        </c:ser>
        <c:ser>
          <c:idx val="3"/>
          <c:order val="4"/>
          <c:tx>
            <c:strRef>
              <c:f>finansowe_rok!$P$3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wskazniki_biblioteka_rok!$K$23:$L$23</c:f>
              <c:strCache>
                <c:ptCount val="2"/>
                <c:pt idx="0">
                  <c:v>grupa bibliotek wg typu</c:v>
                </c:pt>
                <c:pt idx="1">
                  <c:v>wszystkie biblioteki</c:v>
                </c:pt>
              </c:strCache>
            </c:strRef>
          </c:cat>
          <c:val>
            <c:numRef>
              <c:f>(finansowe_rok!$P$4,finansowe_rok!$T$4)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0A3-4B2D-BD6D-04DEA9F405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4"/>
        <c:axId val="-441527728"/>
        <c:axId val="-441519024"/>
      </c:barChart>
      <c:catAx>
        <c:axId val="-441527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19024"/>
        <c:crosses val="autoZero"/>
        <c:auto val="1"/>
        <c:lblAlgn val="ctr"/>
        <c:lblOffset val="100"/>
        <c:noMultiLvlLbl val="0"/>
      </c:catAx>
      <c:valAx>
        <c:axId val="-44151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44152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441449626489E-2"/>
          <c:y val="0.91089153400922496"/>
          <c:w val="0.90998889561881691"/>
          <c:h val="6.7972405513904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trlProps/ctrlProp1.xml><?xml version="1.0" encoding="utf-8"?>
<formControlPr xmlns="http://schemas.microsoft.com/office/spreadsheetml/2009/9/main" objectType="Radio" firstButton="1" fmlaLink="wskazniki_mediany_lata!$E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checked="Checked" lockText="1" noThreeD="1"/>
</file>

<file path=xl/ctrlProps/ctrlProp101.xml><?xml version="1.0" encoding="utf-8"?>
<formControlPr xmlns="http://schemas.microsoft.com/office/spreadsheetml/2009/9/main" objectType="Radio" firstButton="1" fmlaLink="wskazniki_mediany_lata!$E$5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checked="Checked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firstButton="1" fmlaLink="wskazniki_biblioteka_rok!$L$1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checked="Checked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firstButton="1" fmlaLink="wskazniki_biblioteka_rok!$L$2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firstButton="1" fmlaLink="wskazniki_biblioteka_rok!$L$3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checked="Checked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fmlaLink="wskazniki_mediany_lata!$E$2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firstButton="1" fmlaLink="wskazniki_biblioteka_rok!$L$4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checked="Checked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firstButton="1" fmlaLink="wskazniki_biblioteka_rok!$L$5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Radio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Radio" checked="Checked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checked="Checked" lockText="1" noThreeD="1"/>
</file>

<file path=xl/ctrlProps/ctrlProp54.xml><?xml version="1.0" encoding="utf-8"?>
<formControlPr xmlns="http://schemas.microsoft.com/office/spreadsheetml/2009/9/main" objectType="Radio" firstButton="1" fmlaLink="wskazniki_mediany_lata!$E$3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checked="Checked" lockText="1" noThreeD="1"/>
</file>

<file path=xl/ctrlProps/ctrlProp74.xml><?xml version="1.0" encoding="utf-8"?>
<formControlPr xmlns="http://schemas.microsoft.com/office/spreadsheetml/2009/9/main" objectType="Radio" firstButton="1" fmlaLink="wskazniki_mediany_lata!$E$4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171451</xdr:rowOff>
    </xdr:from>
    <xdr:to>
      <xdr:col>8</xdr:col>
      <xdr:colOff>19050</xdr:colOff>
      <xdr:row>30</xdr:row>
      <xdr:rowOff>95251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390525" y="361951"/>
          <a:ext cx="4505325" cy="5448300"/>
        </a:xfrm>
        <a:prstGeom prst="rect">
          <a:avLst/>
        </a:prstGeom>
        <a:solidFill>
          <a:srgbClr val="F8C3A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</xdr:row>
          <xdr:rowOff>175260</xdr:rowOff>
        </xdr:from>
        <xdr:to>
          <xdr:col>7</xdr:col>
          <xdr:colOff>480060</xdr:colOff>
          <xdr:row>3</xdr:row>
          <xdr:rowOff>144780</xdr:rowOff>
        </xdr:to>
        <xdr:sp macro="" textlink="">
          <xdr:nvSpPr>
            <xdr:cNvPr id="3088" name="Option Butto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xmlns="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Zarejestrowani użytkownicy z własnej uczelni jako procent potencjalnych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</xdr:row>
          <xdr:rowOff>68580</xdr:rowOff>
        </xdr:from>
        <xdr:to>
          <xdr:col>7</xdr:col>
          <xdr:colOff>480060</xdr:colOff>
          <xdr:row>5</xdr:row>
          <xdr:rowOff>60960</xdr:rowOff>
        </xdr:to>
        <xdr:sp macro="" textlink="">
          <xdr:nvSpPr>
            <xdr:cNvPr id="3089" name="Option Butto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xmlns="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Zarejestrowani użytkownicy spoza uczelni jako procent zarejestrowanych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</xdr:row>
          <xdr:rowOff>182880</xdr:rowOff>
        </xdr:from>
        <xdr:to>
          <xdr:col>7</xdr:col>
          <xdr:colOff>480060</xdr:colOff>
          <xdr:row>7</xdr:row>
          <xdr:rowOff>30480</xdr:rowOff>
        </xdr:to>
        <xdr:sp macro="" textlink="">
          <xdr:nvSpPr>
            <xdr:cNvPr id="3090" name="Option Button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xmlns="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biblioteki jako procent ogółu pracowników uczelni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6</xdr:row>
          <xdr:rowOff>106680</xdr:rowOff>
        </xdr:from>
        <xdr:to>
          <xdr:col>7</xdr:col>
          <xdr:colOff>495300</xdr:colOff>
          <xdr:row>8</xdr:row>
          <xdr:rowOff>144780</xdr:rowOff>
        </xdr:to>
        <xdr:sp macro="" textlink="">
          <xdr:nvSpPr>
            <xdr:cNvPr id="3091" name="Option Button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xmlns="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użytkowników przypadająca na pracownika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8</xdr:row>
          <xdr:rowOff>144780</xdr:rowOff>
        </xdr:from>
        <xdr:to>
          <xdr:col>7</xdr:col>
          <xdr:colOff>495300</xdr:colOff>
          <xdr:row>10</xdr:row>
          <xdr:rowOff>7620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xmlns="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studentów przypadająca na pracownika biblioteki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594358</xdr:colOff>
      <xdr:row>16</xdr:row>
      <xdr:rowOff>15240</xdr:rowOff>
    </xdr:from>
    <xdr:to>
      <xdr:col>17</xdr:col>
      <xdr:colOff>404083</xdr:colOff>
      <xdr:row>38</xdr:row>
      <xdr:rowOff>180287</xdr:rowOff>
    </xdr:to>
    <xdr:graphicFrame macro="">
      <xdr:nvGraphicFramePr>
        <xdr:cNvPr id="22" name="Wykres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10</xdr:row>
          <xdr:rowOff>22860</xdr:rowOff>
        </xdr:from>
        <xdr:to>
          <xdr:col>7</xdr:col>
          <xdr:colOff>495300</xdr:colOff>
          <xdr:row>12</xdr:row>
          <xdr:rowOff>0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xmlns="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studentów studiów stacjonarnych przypadająca na pracownika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11</xdr:row>
          <xdr:rowOff>144780</xdr:rowOff>
        </xdr:from>
        <xdr:to>
          <xdr:col>7</xdr:col>
          <xdr:colOff>495300</xdr:colOff>
          <xdr:row>13</xdr:row>
          <xdr:rowOff>121920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xmlns="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pracowników biblioteki przypadająca na 1000 użytkowników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13</xdr:row>
          <xdr:rowOff>68580</xdr:rowOff>
        </xdr:from>
        <xdr:to>
          <xdr:col>7</xdr:col>
          <xdr:colOff>495300</xdr:colOff>
          <xdr:row>15</xdr:row>
          <xdr:rowOff>45720</xdr:rowOff>
        </xdr:to>
        <xdr:sp macro="" textlink="">
          <xdr:nvSpPr>
            <xdr:cNvPr id="3095" name="Option Butto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xmlns="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pracowników biblioteki przypadająca na 1000 studentów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15</xdr:row>
          <xdr:rowOff>68580</xdr:rowOff>
        </xdr:from>
        <xdr:to>
          <xdr:col>7</xdr:col>
          <xdr:colOff>525780</xdr:colOff>
          <xdr:row>16</xdr:row>
          <xdr:rowOff>137160</xdr:rowOff>
        </xdr:to>
        <xdr:sp macro="" textlink="">
          <xdr:nvSpPr>
            <xdr:cNvPr id="3096" name="Option Button 24" descr="Powierzchnia biblioteki przypadająca na użytkownika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xmlns="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Powierzchnia biblioteki przypadająca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16</xdr:row>
          <xdr:rowOff>175260</xdr:rowOff>
        </xdr:from>
        <xdr:to>
          <xdr:col>7</xdr:col>
          <xdr:colOff>502920</xdr:colOff>
          <xdr:row>18</xdr:row>
          <xdr:rowOff>99060</xdr:rowOff>
        </xdr:to>
        <xdr:sp macro="" textlink="">
          <xdr:nvSpPr>
            <xdr:cNvPr id="3097" name="Option Butto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xmlns="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Powierzchnia biblioteki przypadająca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18</xdr:row>
          <xdr:rowOff>83820</xdr:rowOff>
        </xdr:from>
        <xdr:to>
          <xdr:col>7</xdr:col>
          <xdr:colOff>502920</xdr:colOff>
          <xdr:row>20</xdr:row>
          <xdr:rowOff>68580</xdr:rowOff>
        </xdr:to>
        <xdr:sp macro="" textlink="">
          <xdr:nvSpPr>
            <xdr:cNvPr id="3098" name="Option Button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xmlns="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Powierzchnia biblioteki przypadająca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20</xdr:row>
          <xdr:rowOff>38100</xdr:rowOff>
        </xdr:from>
        <xdr:to>
          <xdr:col>7</xdr:col>
          <xdr:colOff>518160</xdr:colOff>
          <xdr:row>22</xdr:row>
          <xdr:rowOff>22860</xdr:rowOff>
        </xdr:to>
        <xdr:sp macro="" textlink="">
          <xdr:nvSpPr>
            <xdr:cNvPr id="3099" name="Option 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xmlns="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użytkowników przypadająca na miejsce do pracy w bibliotece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22</xdr:row>
          <xdr:rowOff>0</xdr:rowOff>
        </xdr:from>
        <xdr:to>
          <xdr:col>7</xdr:col>
          <xdr:colOff>518160</xdr:colOff>
          <xdr:row>23</xdr:row>
          <xdr:rowOff>175260</xdr:rowOff>
        </xdr:to>
        <xdr:sp macro="" textlink="">
          <xdr:nvSpPr>
            <xdr:cNvPr id="3100" name="Option Butto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xmlns="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studentów przypadająca na miejsce do pracy w bibliotece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23</xdr:row>
          <xdr:rowOff>137160</xdr:rowOff>
        </xdr:from>
        <xdr:to>
          <xdr:col>7</xdr:col>
          <xdr:colOff>525780</xdr:colOff>
          <xdr:row>25</xdr:row>
          <xdr:rowOff>114300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xmlns="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studentów studiów stacjonarnych przypadająca na miejsce do pracy w bibliotece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25</xdr:row>
          <xdr:rowOff>60960</xdr:rowOff>
        </xdr:from>
        <xdr:to>
          <xdr:col>7</xdr:col>
          <xdr:colOff>518160</xdr:colOff>
          <xdr:row>27</xdr:row>
          <xdr:rowOff>38100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xmlns="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użytkowników przypadająca na stanowisko komputerowe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26</xdr:row>
          <xdr:rowOff>175260</xdr:rowOff>
        </xdr:from>
        <xdr:to>
          <xdr:col>7</xdr:col>
          <xdr:colOff>518160</xdr:colOff>
          <xdr:row>28</xdr:row>
          <xdr:rowOff>152400</xdr:rowOff>
        </xdr:to>
        <xdr:sp macro="" textlink="">
          <xdr:nvSpPr>
            <xdr:cNvPr id="3103" name="Option Button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xmlns="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użytkowników przypadająca na stanowisko komputerowe z dostępem do Internetu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28</xdr:row>
          <xdr:rowOff>60960</xdr:rowOff>
        </xdr:from>
        <xdr:to>
          <xdr:col>7</xdr:col>
          <xdr:colOff>518160</xdr:colOff>
          <xdr:row>30</xdr:row>
          <xdr:rowOff>83820</xdr:rowOff>
        </xdr:to>
        <xdr:sp macro="" textlink="">
          <xdr:nvSpPr>
            <xdr:cNvPr id="3104" name="Option Button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xmlns="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godzin (w tygodniu), w których dostępne są usługi biblioteczne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390525</xdr:colOff>
      <xdr:row>0</xdr:row>
      <xdr:rowOff>104775</xdr:rowOff>
    </xdr:from>
    <xdr:ext cx="1447800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390525" y="104775"/>
          <a:ext cx="1447800" cy="264560"/>
        </a:xfrm>
        <a:prstGeom prst="rect">
          <a:avLst/>
        </a:prstGeom>
        <a:solidFill>
          <a:srgbClr val="F0885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Wskaźniki ogólne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9526</xdr:rowOff>
    </xdr:from>
    <xdr:to>
      <xdr:col>8</xdr:col>
      <xdr:colOff>19050</xdr:colOff>
      <xdr:row>33</xdr:row>
      <xdr:rowOff>57150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390525" y="390526"/>
          <a:ext cx="4505325" cy="59531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0</xdr:col>
      <xdr:colOff>390525</xdr:colOff>
      <xdr:row>0</xdr:row>
      <xdr:rowOff>133350</xdr:rowOff>
    </xdr:from>
    <xdr:ext cx="2133600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/>
      </xdr:nvSpPr>
      <xdr:spPr>
        <a:xfrm>
          <a:off x="390525" y="133350"/>
          <a:ext cx="2133600" cy="264560"/>
        </a:xfrm>
        <a:prstGeom prst="rect">
          <a:avLst/>
        </a:prstGeom>
        <a:solidFill>
          <a:schemeClr val="accent6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Wskaźniki dotyczące zbiorów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</xdr:row>
          <xdr:rowOff>137160</xdr:rowOff>
        </xdr:from>
        <xdr:to>
          <xdr:col>7</xdr:col>
          <xdr:colOff>83820</xdr:colOff>
          <xdr:row>4</xdr:row>
          <xdr:rowOff>38100</xdr:rowOff>
        </xdr:to>
        <xdr:sp macro="" textlink="">
          <xdr:nvSpPr>
            <xdr:cNvPr id="27649" name="Option 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xmlns="" id="{00000000-0008-0000-08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nieelektronicznych zbiorów bibliotecznych przypadająca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3</xdr:row>
          <xdr:rowOff>99060</xdr:rowOff>
        </xdr:from>
        <xdr:to>
          <xdr:col>6</xdr:col>
          <xdr:colOff>228600</xdr:colOff>
          <xdr:row>5</xdr:row>
          <xdr:rowOff>68580</xdr:rowOff>
        </xdr:to>
        <xdr:sp macro="" textlink="">
          <xdr:nvSpPr>
            <xdr:cNvPr id="27650" name="Option 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xmlns="" id="{00000000-0008-0000-08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nieelektronicznych zbiorów bibliotecznych przypadająca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5</xdr:row>
          <xdr:rowOff>22860</xdr:rowOff>
        </xdr:from>
        <xdr:to>
          <xdr:col>7</xdr:col>
          <xdr:colOff>259080</xdr:colOff>
          <xdr:row>7</xdr:row>
          <xdr:rowOff>22860</xdr:rowOff>
        </xdr:to>
        <xdr:sp macro="" textlink="">
          <xdr:nvSpPr>
            <xdr:cNvPr id="27651" name="Option 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xmlns="" id="{00000000-0008-0000-08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nieelektronicznych zbiorów bibliotecznych przypadająca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7</xdr:row>
          <xdr:rowOff>7620</xdr:rowOff>
        </xdr:from>
        <xdr:to>
          <xdr:col>7</xdr:col>
          <xdr:colOff>160020</xdr:colOff>
          <xdr:row>8</xdr:row>
          <xdr:rowOff>144780</xdr:rowOff>
        </xdr:to>
        <xdr:sp macro="" textlink="">
          <xdr:nvSpPr>
            <xdr:cNvPr id="27652" name="Option Button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xmlns="" id="{00000000-0008-0000-08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książek drukowanych przypadająca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8</xdr:row>
          <xdr:rowOff>106680</xdr:rowOff>
        </xdr:from>
        <xdr:to>
          <xdr:col>6</xdr:col>
          <xdr:colOff>525780</xdr:colOff>
          <xdr:row>10</xdr:row>
          <xdr:rowOff>0</xdr:rowOff>
        </xdr:to>
        <xdr:sp macro="" textlink="">
          <xdr:nvSpPr>
            <xdr:cNvPr id="27653" name="Option Button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xmlns="" id="{00000000-0008-0000-08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książek drukowanych przypadająca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9</xdr:row>
          <xdr:rowOff>106680</xdr:rowOff>
        </xdr:from>
        <xdr:to>
          <xdr:col>6</xdr:col>
          <xdr:colOff>571500</xdr:colOff>
          <xdr:row>11</xdr:row>
          <xdr:rowOff>137160</xdr:rowOff>
        </xdr:to>
        <xdr:sp macro="" textlink="">
          <xdr:nvSpPr>
            <xdr:cNvPr id="27654" name="Option Button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xmlns="" id="{00000000-0008-0000-08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książek drukowanych przypadająca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11</xdr:row>
          <xdr:rowOff>7620</xdr:rowOff>
        </xdr:from>
        <xdr:to>
          <xdr:col>7</xdr:col>
          <xdr:colOff>259080</xdr:colOff>
          <xdr:row>12</xdr:row>
          <xdr:rowOff>106680</xdr:rowOff>
        </xdr:to>
        <xdr:sp macro="" textlink="">
          <xdr:nvSpPr>
            <xdr:cNvPr id="27655" name="Option Button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xmlns="" id="{00000000-0008-0000-08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zakupionych książek drukowanych przypadająca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12</xdr:row>
          <xdr:rowOff>0</xdr:rowOff>
        </xdr:from>
        <xdr:to>
          <xdr:col>7</xdr:col>
          <xdr:colOff>121920</xdr:colOff>
          <xdr:row>14</xdr:row>
          <xdr:rowOff>22860</xdr:rowOff>
        </xdr:to>
        <xdr:sp macro="" textlink="">
          <xdr:nvSpPr>
            <xdr:cNvPr id="27656" name="Option Button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xmlns="" id="{00000000-0008-0000-08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zakupionych książek drukowanych przypadająca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13</xdr:row>
          <xdr:rowOff>121920</xdr:rowOff>
        </xdr:from>
        <xdr:to>
          <xdr:col>7</xdr:col>
          <xdr:colOff>251460</xdr:colOff>
          <xdr:row>15</xdr:row>
          <xdr:rowOff>7620</xdr:rowOff>
        </xdr:to>
        <xdr:sp macro="" textlink="">
          <xdr:nvSpPr>
            <xdr:cNvPr id="27657" name="Option Button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xmlns="" id="{00000000-0008-0000-08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zakupionych książek drukowanych przypadająca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14</xdr:row>
          <xdr:rowOff>144780</xdr:rowOff>
        </xdr:from>
        <xdr:to>
          <xdr:col>7</xdr:col>
          <xdr:colOff>495300</xdr:colOff>
          <xdr:row>17</xdr:row>
          <xdr:rowOff>60960</xdr:rowOff>
        </xdr:to>
        <xdr:sp macro="" textlink="">
          <xdr:nvSpPr>
            <xdr:cNvPr id="27658" name="Option Button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xmlns="" id="{00000000-0008-0000-08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tytułów prenumerowanych czasopism drukowanych i elektronicznych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16</xdr:row>
          <xdr:rowOff>121920</xdr:rowOff>
        </xdr:from>
        <xdr:to>
          <xdr:col>7</xdr:col>
          <xdr:colOff>556260</xdr:colOff>
          <xdr:row>18</xdr:row>
          <xdr:rowOff>99060</xdr:rowOff>
        </xdr:to>
        <xdr:sp macro="" textlink="">
          <xdr:nvSpPr>
            <xdr:cNvPr id="27659" name="Option Button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xmlns="" id="{00000000-0008-0000-08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książek elektronicznych (licencje + zinwentaryzowane)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17</xdr:row>
          <xdr:rowOff>160020</xdr:rowOff>
        </xdr:from>
        <xdr:to>
          <xdr:col>4</xdr:col>
          <xdr:colOff>114300</xdr:colOff>
          <xdr:row>19</xdr:row>
          <xdr:rowOff>175260</xdr:rowOff>
        </xdr:to>
        <xdr:sp macro="" textlink="">
          <xdr:nvSpPr>
            <xdr:cNvPr id="27660" name="Option Button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xmlns="" id="{00000000-0008-0000-08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Przyrost zbiorów (książki)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19</xdr:row>
          <xdr:rowOff>60960</xdr:rowOff>
        </xdr:from>
        <xdr:to>
          <xdr:col>4</xdr:col>
          <xdr:colOff>342900</xdr:colOff>
          <xdr:row>20</xdr:row>
          <xdr:rowOff>175260</xdr:rowOff>
        </xdr:to>
        <xdr:sp macro="" textlink="">
          <xdr:nvSpPr>
            <xdr:cNvPr id="27661" name="Option Button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xmlns="" id="{00000000-0008-0000-08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Przyrost zbiorów (czasopisma drukowane)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20</xdr:row>
          <xdr:rowOff>121920</xdr:rowOff>
        </xdr:from>
        <xdr:to>
          <xdr:col>5</xdr:col>
          <xdr:colOff>525780</xdr:colOff>
          <xdr:row>22</xdr:row>
          <xdr:rowOff>7620</xdr:rowOff>
        </xdr:to>
        <xdr:sp macro="" textlink="">
          <xdr:nvSpPr>
            <xdr:cNvPr id="27662" name="Option Button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xmlns="" id="{00000000-0008-0000-08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Przyrost zbiorów (pozostałe zbiory nieelektroniczne)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21</xdr:row>
          <xdr:rowOff>160020</xdr:rowOff>
        </xdr:from>
        <xdr:to>
          <xdr:col>7</xdr:col>
          <xdr:colOff>198120</xdr:colOff>
          <xdr:row>24</xdr:row>
          <xdr:rowOff>7620</xdr:rowOff>
        </xdr:to>
        <xdr:sp macro="" textlink="">
          <xdr:nvSpPr>
            <xdr:cNvPr id="27663" name="Option Button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xmlns="" id="{00000000-0008-0000-08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książek drukowanych w wolnym dostępie jako procent ogólnej liczby książek w zbiorach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23</xdr:row>
          <xdr:rowOff>137160</xdr:rowOff>
        </xdr:from>
        <xdr:to>
          <xdr:col>7</xdr:col>
          <xdr:colOff>518160</xdr:colOff>
          <xdr:row>25</xdr:row>
          <xdr:rowOff>160020</xdr:rowOff>
        </xdr:to>
        <xdr:sp macro="" textlink="">
          <xdr:nvSpPr>
            <xdr:cNvPr id="27664" name="Option Button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xmlns="" id="{00000000-0008-0000-08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Zbiory opracowane komputerowo jako procent ogólnej liczby zbiorów nieelektronicznych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25</xdr:row>
          <xdr:rowOff>83820</xdr:rowOff>
        </xdr:from>
        <xdr:to>
          <xdr:col>7</xdr:col>
          <xdr:colOff>274320</xdr:colOff>
          <xdr:row>27</xdr:row>
          <xdr:rowOff>114300</xdr:rowOff>
        </xdr:to>
        <xdr:sp macro="" textlink="">
          <xdr:nvSpPr>
            <xdr:cNvPr id="27665" name="Option Button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xmlns="" id="{00000000-0008-0000-08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Książki drukowane opracowane komputerowo jako procent ogólnej liczby książek drukowanych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27</xdr:row>
          <xdr:rowOff>76200</xdr:rowOff>
        </xdr:from>
        <xdr:to>
          <xdr:col>7</xdr:col>
          <xdr:colOff>160020</xdr:colOff>
          <xdr:row>29</xdr:row>
          <xdr:rowOff>83820</xdr:rowOff>
        </xdr:to>
        <xdr:sp macro="" textlink="">
          <xdr:nvSpPr>
            <xdr:cNvPr id="27666" name="Option Button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xmlns="" id="{00000000-0008-0000-08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pozycji ze zbiorów bibliotecznych poddanych konserwacji i ochronie jako procent ogólnej liczby zbiorów nieelektronicznych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29</xdr:row>
          <xdr:rowOff>114300</xdr:rowOff>
        </xdr:from>
        <xdr:to>
          <xdr:col>7</xdr:col>
          <xdr:colOff>426720</xdr:colOff>
          <xdr:row>31</xdr:row>
          <xdr:rowOff>68580</xdr:rowOff>
        </xdr:to>
        <xdr:sp macro="" textlink="">
          <xdr:nvSpPr>
            <xdr:cNvPr id="27667" name="Option Button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xmlns="" id="{00000000-0008-0000-08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dokumentów zdigitalizowanych w ciągu roku w przeliczeniu na 1000 tytułów całej kolekcji bibliotecznej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31</xdr:row>
          <xdr:rowOff>76200</xdr:rowOff>
        </xdr:from>
        <xdr:to>
          <xdr:col>5</xdr:col>
          <xdr:colOff>175260</xdr:colOff>
          <xdr:row>33</xdr:row>
          <xdr:rowOff>0</xdr:rowOff>
        </xdr:to>
        <xdr:sp macro="" textlink="">
          <xdr:nvSpPr>
            <xdr:cNvPr id="27668" name="Option Button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xmlns="" id="{00000000-0008-0000-08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Czas przysposobienia książki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0</xdr:colOff>
      <xdr:row>6</xdr:row>
      <xdr:rowOff>0</xdr:rowOff>
    </xdr:from>
    <xdr:to>
      <xdr:col>19</xdr:col>
      <xdr:colOff>333375</xdr:colOff>
      <xdr:row>25</xdr:row>
      <xdr:rowOff>22621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19</xdr:col>
      <xdr:colOff>295275</xdr:colOff>
      <xdr:row>45</xdr:row>
      <xdr:rowOff>176213</xdr:rowOff>
    </xdr:to>
    <xdr:graphicFrame macro="">
      <xdr:nvGraphicFramePr>
        <xdr:cNvPr id="26" name="Wykres 25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466725</xdr:colOff>
      <xdr:row>8</xdr:row>
      <xdr:rowOff>171450</xdr:rowOff>
    </xdr:from>
    <xdr:to>
      <xdr:col>11</xdr:col>
      <xdr:colOff>219076</xdr:colOff>
      <xdr:row>21</xdr:row>
      <xdr:rowOff>28575</xdr:rowOff>
    </xdr:to>
    <xdr:sp macro="" textlink="">
      <xdr:nvSpPr>
        <xdr:cNvPr id="27" name="Prostokąt: zaokrąglone rogi 26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SpPr/>
      </xdr:nvSpPr>
      <xdr:spPr>
        <a:xfrm>
          <a:off x="6562725" y="1733550"/>
          <a:ext cx="600076" cy="2333625"/>
        </a:xfrm>
        <a:prstGeom prst="roundRect">
          <a:avLst/>
        </a:prstGeom>
        <a:solidFill>
          <a:srgbClr val="B3BEF3">
            <a:alpha val="34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l-PL" sz="1100"/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0.09655</cdr:x>
      <cdr:y>0.19111</cdr:y>
    </cdr:from>
    <cdr:to>
      <cdr:x>0.18269</cdr:x>
      <cdr:y>0.8384</cdr:y>
    </cdr:to>
    <cdr:sp macro="" textlink="">
      <cdr:nvSpPr>
        <cdr:cNvPr id="2" name="Prostokąt: zaokrąglone rogi 1">
          <a:extLst xmlns:a="http://schemas.openxmlformats.org/drawingml/2006/main">
            <a:ext uri="{FF2B5EF4-FFF2-40B4-BE49-F238E27FC236}">
              <a16:creationId xmlns:a16="http://schemas.microsoft.com/office/drawing/2014/main" xmlns="" id="{6142C3DC-22C5-DAB3-3A79-211DC07DE7DF}"/>
            </a:ext>
          </a:extLst>
        </cdr:cNvPr>
        <cdr:cNvSpPr/>
      </cdr:nvSpPr>
      <cdr:spPr>
        <a:xfrm xmlns:a="http://schemas.openxmlformats.org/drawingml/2006/main">
          <a:off x="765174" y="688975"/>
          <a:ext cx="682625" cy="2333625"/>
        </a:xfrm>
        <a:prstGeom xmlns:a="http://schemas.openxmlformats.org/drawingml/2006/main" prst="roundRect">
          <a:avLst/>
        </a:prstGeom>
        <a:solidFill xmlns:a="http://schemas.openxmlformats.org/drawingml/2006/main">
          <a:srgbClr val="B3BEF3">
            <a:alpha val="3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pl-PL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19048</xdr:rowOff>
    </xdr:from>
    <xdr:to>
      <xdr:col>7</xdr:col>
      <xdr:colOff>590550</xdr:colOff>
      <xdr:row>45</xdr:row>
      <xdr:rowOff>180976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381000" y="400048"/>
          <a:ext cx="4476750" cy="835342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0</xdr:col>
      <xdr:colOff>390525</xdr:colOff>
      <xdr:row>0</xdr:row>
      <xdr:rowOff>142875</xdr:rowOff>
    </xdr:from>
    <xdr:ext cx="2657476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 txBox="1"/>
      </xdr:nvSpPr>
      <xdr:spPr>
        <a:xfrm>
          <a:off x="390525" y="142875"/>
          <a:ext cx="2657476" cy="264560"/>
        </a:xfrm>
        <a:prstGeom prst="rect">
          <a:avLst/>
        </a:prstGeom>
        <a:solidFill>
          <a:srgbClr val="909DA6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Wskaźniki dotyczące</a:t>
          </a:r>
          <a:r>
            <a:rPr lang="pl-PL" sz="1100" b="1" baseline="0"/>
            <a:t> usług i wykorzystania</a:t>
          </a:r>
          <a:endParaRPr lang="pl-PL" sz="1100" b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411480</xdr:colOff>
          <xdr:row>2</xdr:row>
          <xdr:rowOff>30480</xdr:rowOff>
        </xdr:from>
        <xdr:to>
          <xdr:col>7</xdr:col>
          <xdr:colOff>137160</xdr:colOff>
          <xdr:row>3</xdr:row>
          <xdr:rowOff>190500</xdr:rowOff>
        </xdr:to>
        <xdr:sp macro="" textlink="">
          <xdr:nvSpPr>
            <xdr:cNvPr id="45057" name="Option Button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xmlns="" id="{00000000-0008-0000-09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Użytkownicy aktywnie wypożyczający jako procent potencjalnych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</xdr:row>
          <xdr:rowOff>144780</xdr:rowOff>
        </xdr:from>
        <xdr:to>
          <xdr:col>7</xdr:col>
          <xdr:colOff>251460</xdr:colOff>
          <xdr:row>4</xdr:row>
          <xdr:rowOff>182880</xdr:rowOff>
        </xdr:to>
        <xdr:sp macro="" textlink="">
          <xdr:nvSpPr>
            <xdr:cNvPr id="45058" name="Option Button 2" hidden="1">
              <a:extLst>
                <a:ext uri="{63B3BB69-23CF-44E3-9099-C40C66FF867C}">
                  <a14:compatExt spid="_x0000_s45058"/>
                </a:ext>
                <a:ext uri="{FF2B5EF4-FFF2-40B4-BE49-F238E27FC236}">
                  <a16:creationId xmlns:a16="http://schemas.microsoft.com/office/drawing/2014/main" xmlns="" id="{00000000-0008-0000-0900-00000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Użytkownicy aktywnie wypożyczający jako procent zarejestrowanych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</xdr:row>
          <xdr:rowOff>152400</xdr:rowOff>
        </xdr:from>
        <xdr:to>
          <xdr:col>7</xdr:col>
          <xdr:colOff>22860</xdr:colOff>
          <xdr:row>6</xdr:row>
          <xdr:rowOff>121920</xdr:rowOff>
        </xdr:to>
        <xdr:sp macro="" textlink="">
          <xdr:nvSpPr>
            <xdr:cNvPr id="45059" name="Option Button 3" hidden="1">
              <a:extLst>
                <a:ext uri="{63B3BB69-23CF-44E3-9099-C40C66FF867C}">
                  <a14:compatExt spid="_x0000_s45059"/>
                </a:ext>
                <a:ext uri="{FF2B5EF4-FFF2-40B4-BE49-F238E27FC236}">
                  <a16:creationId xmlns:a16="http://schemas.microsoft.com/office/drawing/2014/main" xmlns="" id="{00000000-0008-0000-0900-00000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wypożyczeń przypadająca na zarejestrowanego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6</xdr:row>
          <xdr:rowOff>38100</xdr:rowOff>
        </xdr:from>
        <xdr:to>
          <xdr:col>7</xdr:col>
          <xdr:colOff>45720</xdr:colOff>
          <xdr:row>8</xdr:row>
          <xdr:rowOff>0</xdr:rowOff>
        </xdr:to>
        <xdr:sp macro="" textlink="">
          <xdr:nvSpPr>
            <xdr:cNvPr id="45060" name="Option Button 4" hidden="1">
              <a:extLst>
                <a:ext uri="{63B3BB69-23CF-44E3-9099-C40C66FF867C}">
                  <a14:compatExt spid="_x0000_s45060"/>
                </a:ext>
                <a:ext uri="{FF2B5EF4-FFF2-40B4-BE49-F238E27FC236}">
                  <a16:creationId xmlns:a16="http://schemas.microsoft.com/office/drawing/2014/main" xmlns="" id="{00000000-0008-0000-0900-00000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wypożyczeń przypadająca na aktywnie wypożyczającego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7</xdr:row>
          <xdr:rowOff>114300</xdr:rowOff>
        </xdr:from>
        <xdr:to>
          <xdr:col>5</xdr:col>
          <xdr:colOff>60960</xdr:colOff>
          <xdr:row>9</xdr:row>
          <xdr:rowOff>83820</xdr:rowOff>
        </xdr:to>
        <xdr:sp macro="" textlink="">
          <xdr:nvSpPr>
            <xdr:cNvPr id="45061" name="Option Button 5" hidden="1">
              <a:extLst>
                <a:ext uri="{63B3BB69-23CF-44E3-9099-C40C66FF867C}">
                  <a14:compatExt spid="_x0000_s45061"/>
                </a:ext>
                <a:ext uri="{FF2B5EF4-FFF2-40B4-BE49-F238E27FC236}">
                  <a16:creationId xmlns:a16="http://schemas.microsoft.com/office/drawing/2014/main" xmlns="" id="{00000000-0008-0000-0900-000005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wypożyczeń w przeliczeniu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8</xdr:row>
          <xdr:rowOff>160020</xdr:rowOff>
        </xdr:from>
        <xdr:to>
          <xdr:col>6</xdr:col>
          <xdr:colOff>373380</xdr:colOff>
          <xdr:row>10</xdr:row>
          <xdr:rowOff>160020</xdr:rowOff>
        </xdr:to>
        <xdr:sp macro="" textlink="">
          <xdr:nvSpPr>
            <xdr:cNvPr id="45062" name="Option Button 6" hidden="1">
              <a:extLst>
                <a:ext uri="{63B3BB69-23CF-44E3-9099-C40C66FF867C}">
                  <a14:compatExt spid="_x0000_s45062"/>
                </a:ext>
                <a:ext uri="{FF2B5EF4-FFF2-40B4-BE49-F238E27FC236}">
                  <a16:creationId xmlns:a16="http://schemas.microsoft.com/office/drawing/2014/main" xmlns="" id="{00000000-0008-0000-0900-000006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wypożyczeń w przeliczeniu na pracownika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10</xdr:row>
          <xdr:rowOff>38100</xdr:rowOff>
        </xdr:from>
        <xdr:to>
          <xdr:col>6</xdr:col>
          <xdr:colOff>342900</xdr:colOff>
          <xdr:row>12</xdr:row>
          <xdr:rowOff>45720</xdr:rowOff>
        </xdr:to>
        <xdr:sp macro="" textlink="">
          <xdr:nvSpPr>
            <xdr:cNvPr id="45063" name="Option Button 7" hidden="1">
              <a:extLst>
                <a:ext uri="{63B3BB69-23CF-44E3-9099-C40C66FF867C}">
                  <a14:compatExt spid="_x0000_s45063"/>
                </a:ext>
                <a:ext uri="{FF2B5EF4-FFF2-40B4-BE49-F238E27FC236}">
                  <a16:creationId xmlns:a16="http://schemas.microsoft.com/office/drawing/2014/main" xmlns="" id="{00000000-0008-0000-0900-000007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Odwiedziny w bibliotece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11</xdr:row>
          <xdr:rowOff>137160</xdr:rowOff>
        </xdr:from>
        <xdr:to>
          <xdr:col>6</xdr:col>
          <xdr:colOff>411480</xdr:colOff>
          <xdr:row>13</xdr:row>
          <xdr:rowOff>83820</xdr:rowOff>
        </xdr:to>
        <xdr:sp macro="" textlink="">
          <xdr:nvSpPr>
            <xdr:cNvPr id="45064" name="Option Button 8" hidden="1">
              <a:extLst>
                <a:ext uri="{63B3BB69-23CF-44E3-9099-C40C66FF867C}">
                  <a14:compatExt spid="_x0000_s45064"/>
                </a:ext>
                <a:ext uri="{FF2B5EF4-FFF2-40B4-BE49-F238E27FC236}">
                  <a16:creationId xmlns:a16="http://schemas.microsoft.com/office/drawing/2014/main" xmlns="" id="{00000000-0008-0000-0900-000008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Odwiedziny w bibliotece w przeliczeniu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12</xdr:row>
          <xdr:rowOff>137160</xdr:rowOff>
        </xdr:from>
        <xdr:to>
          <xdr:col>7</xdr:col>
          <xdr:colOff>45720</xdr:colOff>
          <xdr:row>15</xdr:row>
          <xdr:rowOff>30480</xdr:rowOff>
        </xdr:to>
        <xdr:sp macro="" textlink="">
          <xdr:nvSpPr>
            <xdr:cNvPr id="45065" name="Option Button 9" hidden="1">
              <a:extLst>
                <a:ext uri="{63B3BB69-23CF-44E3-9099-C40C66FF867C}">
                  <a14:compatExt spid="_x0000_s45065"/>
                </a:ext>
                <a:ext uri="{FF2B5EF4-FFF2-40B4-BE49-F238E27FC236}">
                  <a16:creationId xmlns:a16="http://schemas.microsoft.com/office/drawing/2014/main" xmlns="" id="{00000000-0008-0000-0900-000009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Odwiedziny w bibliotece w przeliczeniu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14</xdr:row>
          <xdr:rowOff>114300</xdr:rowOff>
        </xdr:from>
        <xdr:to>
          <xdr:col>6</xdr:col>
          <xdr:colOff>175260</xdr:colOff>
          <xdr:row>16</xdr:row>
          <xdr:rowOff>22860</xdr:rowOff>
        </xdr:to>
        <xdr:sp macro="" textlink="">
          <xdr:nvSpPr>
            <xdr:cNvPr id="45066" name="Option Button 10" hidden="1">
              <a:extLst>
                <a:ext uri="{63B3BB69-23CF-44E3-9099-C40C66FF867C}">
                  <a14:compatExt spid="_x0000_s45066"/>
                </a:ext>
                <a:ext uri="{FF2B5EF4-FFF2-40B4-BE49-F238E27FC236}">
                  <a16:creationId xmlns:a16="http://schemas.microsoft.com/office/drawing/2014/main" xmlns="" id="{00000000-0008-0000-0900-00000A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Odwiedziny wirtualne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15</xdr:row>
          <xdr:rowOff>152400</xdr:rowOff>
        </xdr:from>
        <xdr:to>
          <xdr:col>6</xdr:col>
          <xdr:colOff>487680</xdr:colOff>
          <xdr:row>17</xdr:row>
          <xdr:rowOff>144780</xdr:rowOff>
        </xdr:to>
        <xdr:sp macro="" textlink="">
          <xdr:nvSpPr>
            <xdr:cNvPr id="45067" name="Option Button 11" hidden="1">
              <a:extLst>
                <a:ext uri="{63B3BB69-23CF-44E3-9099-C40C66FF867C}">
                  <a14:compatExt spid="_x0000_s45067"/>
                </a:ext>
                <a:ext uri="{FF2B5EF4-FFF2-40B4-BE49-F238E27FC236}">
                  <a16:creationId xmlns:a16="http://schemas.microsoft.com/office/drawing/2014/main" xmlns="" id="{00000000-0008-0000-0900-00000B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Wykorzystanie zbiorów w czytelniach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17</xdr:row>
          <xdr:rowOff>68580</xdr:rowOff>
        </xdr:from>
        <xdr:to>
          <xdr:col>6</xdr:col>
          <xdr:colOff>601980</xdr:colOff>
          <xdr:row>18</xdr:row>
          <xdr:rowOff>175260</xdr:rowOff>
        </xdr:to>
        <xdr:sp macro="" textlink="">
          <xdr:nvSpPr>
            <xdr:cNvPr id="45068" name="Option Button 12" hidden="1">
              <a:extLst>
                <a:ext uri="{63B3BB69-23CF-44E3-9099-C40C66FF867C}">
                  <a14:compatExt spid="_x0000_s45068"/>
                </a:ext>
                <a:ext uri="{FF2B5EF4-FFF2-40B4-BE49-F238E27FC236}">
                  <a16:creationId xmlns:a16="http://schemas.microsoft.com/office/drawing/2014/main" xmlns="" id="{00000000-0008-0000-0900-00000C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Wykorzystanie zbiorów w czytelniach w przeliczeniu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18</xdr:row>
          <xdr:rowOff>152400</xdr:rowOff>
        </xdr:from>
        <xdr:to>
          <xdr:col>7</xdr:col>
          <xdr:colOff>556260</xdr:colOff>
          <xdr:row>20</xdr:row>
          <xdr:rowOff>114300</xdr:rowOff>
        </xdr:to>
        <xdr:sp macro="" textlink="">
          <xdr:nvSpPr>
            <xdr:cNvPr id="45069" name="Option Button 13" hidden="1">
              <a:extLst>
                <a:ext uri="{63B3BB69-23CF-44E3-9099-C40C66FF867C}">
                  <a14:compatExt spid="_x0000_s45069"/>
                </a:ext>
                <a:ext uri="{FF2B5EF4-FFF2-40B4-BE49-F238E27FC236}">
                  <a16:creationId xmlns:a16="http://schemas.microsoft.com/office/drawing/2014/main" xmlns="" id="{00000000-0008-0000-0900-00000D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Wykorzystanie zbiorów w czytelniach w przeliczeniu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20</xdr:row>
          <xdr:rowOff>45720</xdr:rowOff>
        </xdr:from>
        <xdr:to>
          <xdr:col>7</xdr:col>
          <xdr:colOff>251460</xdr:colOff>
          <xdr:row>22</xdr:row>
          <xdr:rowOff>7620</xdr:rowOff>
        </xdr:to>
        <xdr:sp macro="" textlink="">
          <xdr:nvSpPr>
            <xdr:cNvPr id="45070" name="Option Button 14" hidden="1">
              <a:extLst>
                <a:ext uri="{63B3BB69-23CF-44E3-9099-C40C66FF867C}">
                  <a14:compatExt spid="_x0000_s45070"/>
                </a:ext>
                <a:ext uri="{FF2B5EF4-FFF2-40B4-BE49-F238E27FC236}">
                  <a16:creationId xmlns:a16="http://schemas.microsoft.com/office/drawing/2014/main" xmlns="" id="{00000000-0008-0000-0900-00000E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Aktywność wykorzystania zbiorów nieelektronicznych (obrót)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21</xdr:row>
          <xdr:rowOff>152400</xdr:rowOff>
        </xdr:from>
        <xdr:to>
          <xdr:col>7</xdr:col>
          <xdr:colOff>373380</xdr:colOff>
          <xdr:row>23</xdr:row>
          <xdr:rowOff>175260</xdr:rowOff>
        </xdr:to>
        <xdr:sp macro="" textlink="">
          <xdr:nvSpPr>
            <xdr:cNvPr id="45071" name="Option Button 15" hidden="1">
              <a:extLst>
                <a:ext uri="{63B3BB69-23CF-44E3-9099-C40C66FF867C}">
                  <a14:compatExt spid="_x0000_s45071"/>
                </a:ext>
                <a:ext uri="{FF2B5EF4-FFF2-40B4-BE49-F238E27FC236}">
                  <a16:creationId xmlns:a16="http://schemas.microsoft.com/office/drawing/2014/main" xmlns="" id="{00000000-0008-0000-0900-00000F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Zrealizowane zamówienia na wypożyczenia międzybiblioteczne jako procent złożonych zamówień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23</xdr:row>
          <xdr:rowOff>152400</xdr:rowOff>
        </xdr:from>
        <xdr:to>
          <xdr:col>7</xdr:col>
          <xdr:colOff>457200</xdr:colOff>
          <xdr:row>25</xdr:row>
          <xdr:rowOff>160020</xdr:rowOff>
        </xdr:to>
        <xdr:sp macro="" textlink="">
          <xdr:nvSpPr>
            <xdr:cNvPr id="45072" name="Option Button 16" hidden="1">
              <a:extLst>
                <a:ext uri="{63B3BB69-23CF-44E3-9099-C40C66FF867C}">
                  <a14:compatExt spid="_x0000_s45072"/>
                </a:ext>
                <a:ext uri="{FF2B5EF4-FFF2-40B4-BE49-F238E27FC236}">
                  <a16:creationId xmlns:a16="http://schemas.microsoft.com/office/drawing/2014/main" xmlns="" id="{00000000-0008-0000-0900-000010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Zrealizowane zamówienia na wypożyczenia międzybiblioteczne jako procent złożonych zamówień z zewnątrz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25</xdr:row>
          <xdr:rowOff>144780</xdr:rowOff>
        </xdr:from>
        <xdr:to>
          <xdr:col>6</xdr:col>
          <xdr:colOff>220980</xdr:colOff>
          <xdr:row>27</xdr:row>
          <xdr:rowOff>68580</xdr:rowOff>
        </xdr:to>
        <xdr:sp macro="" textlink="">
          <xdr:nvSpPr>
            <xdr:cNvPr id="45073" name="Option Button 17" hidden="1">
              <a:extLst>
                <a:ext uri="{63B3BB69-23CF-44E3-9099-C40C66FF867C}">
                  <a14:compatExt spid="_x0000_s45073"/>
                </a:ext>
                <a:ext uri="{FF2B5EF4-FFF2-40B4-BE49-F238E27FC236}">
                  <a16:creationId xmlns:a16="http://schemas.microsoft.com/office/drawing/2014/main" xmlns="" id="{00000000-0008-0000-0900-00001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sesji w bazach danych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27</xdr:row>
          <xdr:rowOff>30480</xdr:rowOff>
        </xdr:from>
        <xdr:to>
          <xdr:col>7</xdr:col>
          <xdr:colOff>144780</xdr:colOff>
          <xdr:row>29</xdr:row>
          <xdr:rowOff>99060</xdr:rowOff>
        </xdr:to>
        <xdr:sp macro="" textlink="">
          <xdr:nvSpPr>
            <xdr:cNvPr id="45074" name="Option Button 18" hidden="1">
              <a:extLst>
                <a:ext uri="{63B3BB69-23CF-44E3-9099-C40C66FF867C}">
                  <a14:compatExt spid="_x0000_s45074"/>
                </a:ext>
                <a:ext uri="{FF2B5EF4-FFF2-40B4-BE49-F238E27FC236}">
                  <a16:creationId xmlns:a16="http://schemas.microsoft.com/office/drawing/2014/main" xmlns="" id="{00000000-0008-0000-0900-00001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pobranych dokumentów z licencjonowanych czasopism elektronicznych i pełnotekstowych baz danych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28</xdr:row>
          <xdr:rowOff>121920</xdr:rowOff>
        </xdr:from>
        <xdr:to>
          <xdr:col>7</xdr:col>
          <xdr:colOff>533400</xdr:colOff>
          <xdr:row>31</xdr:row>
          <xdr:rowOff>83820</xdr:rowOff>
        </xdr:to>
        <xdr:sp macro="" textlink="">
          <xdr:nvSpPr>
            <xdr:cNvPr id="45075" name="Option Button 19" hidden="1">
              <a:extLst>
                <a:ext uri="{63B3BB69-23CF-44E3-9099-C40C66FF867C}">
                  <a14:compatExt spid="_x0000_s45075"/>
                </a:ext>
                <a:ext uri="{FF2B5EF4-FFF2-40B4-BE49-F238E27FC236}">
                  <a16:creationId xmlns:a16="http://schemas.microsoft.com/office/drawing/2014/main" xmlns="" id="{00000000-0008-0000-0900-00001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wyświetleń publikacji z własnej biblioteki cyfrowej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30</xdr:row>
          <xdr:rowOff>68580</xdr:rowOff>
        </xdr:from>
        <xdr:to>
          <xdr:col>7</xdr:col>
          <xdr:colOff>411480</xdr:colOff>
          <xdr:row>32</xdr:row>
          <xdr:rowOff>106680</xdr:rowOff>
        </xdr:to>
        <xdr:sp macro="" textlink="">
          <xdr:nvSpPr>
            <xdr:cNvPr id="45076" name="Option Button 20" hidden="1">
              <a:extLst>
                <a:ext uri="{63B3BB69-23CF-44E3-9099-C40C66FF867C}">
                  <a14:compatExt spid="_x0000_s45076"/>
                </a:ext>
                <a:ext uri="{FF2B5EF4-FFF2-40B4-BE49-F238E27FC236}">
                  <a16:creationId xmlns:a16="http://schemas.microsoft.com/office/drawing/2014/main" xmlns="" id="{00000000-0008-0000-0900-00001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pobrań obiektów z biblioteki cyfrowej w przeliczeniu na zdigitalizowany dokument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31</xdr:row>
          <xdr:rowOff>175260</xdr:rowOff>
        </xdr:from>
        <xdr:to>
          <xdr:col>7</xdr:col>
          <xdr:colOff>114300</xdr:colOff>
          <xdr:row>34</xdr:row>
          <xdr:rowOff>60960</xdr:rowOff>
        </xdr:to>
        <xdr:sp macro="" textlink="">
          <xdr:nvSpPr>
            <xdr:cNvPr id="45077" name="Option Button 21" hidden="1">
              <a:extLst>
                <a:ext uri="{63B3BB69-23CF-44E3-9099-C40C66FF867C}">
                  <a14:compatExt spid="_x0000_s45077"/>
                </a:ext>
                <a:ext uri="{FF2B5EF4-FFF2-40B4-BE49-F238E27FC236}">
                  <a16:creationId xmlns:a16="http://schemas.microsoft.com/office/drawing/2014/main" xmlns="" id="{00000000-0008-0000-0900-000015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wyświetleń publikacji z repozytorium instytucjonalnego prowadzonego przez bibliotekę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34</xdr:row>
          <xdr:rowOff>30480</xdr:rowOff>
        </xdr:from>
        <xdr:to>
          <xdr:col>7</xdr:col>
          <xdr:colOff>182880</xdr:colOff>
          <xdr:row>36</xdr:row>
          <xdr:rowOff>38100</xdr:rowOff>
        </xdr:to>
        <xdr:sp macro="" textlink="">
          <xdr:nvSpPr>
            <xdr:cNvPr id="45078" name="Option Button 22" hidden="1">
              <a:extLst>
                <a:ext uri="{63B3BB69-23CF-44E3-9099-C40C66FF867C}">
                  <a14:compatExt spid="_x0000_s45078"/>
                </a:ext>
                <a:ext uri="{FF2B5EF4-FFF2-40B4-BE49-F238E27FC236}">
                  <a16:creationId xmlns:a16="http://schemas.microsoft.com/office/drawing/2014/main" xmlns="" id="{00000000-0008-0000-0900-000016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godzin szkoleń i zajęć dydaktycznych dla użytkowników w przeliczeniu na pracownika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36</xdr:row>
          <xdr:rowOff>30480</xdr:rowOff>
        </xdr:from>
        <xdr:to>
          <xdr:col>7</xdr:col>
          <xdr:colOff>335280</xdr:colOff>
          <xdr:row>38</xdr:row>
          <xdr:rowOff>0</xdr:rowOff>
        </xdr:to>
        <xdr:sp macro="" textlink="">
          <xdr:nvSpPr>
            <xdr:cNvPr id="45079" name="Option Button 23" hidden="1">
              <a:extLst>
                <a:ext uri="{63B3BB69-23CF-44E3-9099-C40C66FF867C}">
                  <a14:compatExt spid="_x0000_s45079"/>
                </a:ext>
                <a:ext uri="{FF2B5EF4-FFF2-40B4-BE49-F238E27FC236}">
                  <a16:creationId xmlns:a16="http://schemas.microsoft.com/office/drawing/2014/main" xmlns="" id="{00000000-0008-0000-0900-000017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godzin szkoleń i zajęć dydaktycznych online dla użytkowników w przeliczeniu na pracownika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37</xdr:row>
          <xdr:rowOff>182880</xdr:rowOff>
        </xdr:from>
        <xdr:to>
          <xdr:col>7</xdr:col>
          <xdr:colOff>106680</xdr:colOff>
          <xdr:row>39</xdr:row>
          <xdr:rowOff>144780</xdr:rowOff>
        </xdr:to>
        <xdr:sp macro="" textlink="">
          <xdr:nvSpPr>
            <xdr:cNvPr id="45080" name="Option Button 24" hidden="1">
              <a:extLst>
                <a:ext uri="{63B3BB69-23CF-44E3-9099-C40C66FF867C}">
                  <a14:compatExt spid="_x0000_s45080"/>
                </a:ext>
                <a:ext uri="{FF2B5EF4-FFF2-40B4-BE49-F238E27FC236}">
                  <a16:creationId xmlns:a16="http://schemas.microsoft.com/office/drawing/2014/main" xmlns="" id="{00000000-0008-0000-0900-000018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Przeszkoleni użytkownicy jako procent liczby potencjalnych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39</xdr:row>
          <xdr:rowOff>175260</xdr:rowOff>
        </xdr:from>
        <xdr:to>
          <xdr:col>7</xdr:col>
          <xdr:colOff>137160</xdr:colOff>
          <xdr:row>41</xdr:row>
          <xdr:rowOff>106680</xdr:rowOff>
        </xdr:to>
        <xdr:sp macro="" textlink="">
          <xdr:nvSpPr>
            <xdr:cNvPr id="45081" name="Option Button 25" hidden="1">
              <a:extLst>
                <a:ext uri="{63B3BB69-23CF-44E3-9099-C40C66FF867C}">
                  <a14:compatExt spid="_x0000_s45081"/>
                </a:ext>
                <a:ext uri="{FF2B5EF4-FFF2-40B4-BE49-F238E27FC236}">
                  <a16:creationId xmlns:a16="http://schemas.microsoft.com/office/drawing/2014/main" xmlns="" id="{00000000-0008-0000-0900-000019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Użytkownicy przeszkoleni w trybie online jako procent liczby potencjalnych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41</xdr:row>
          <xdr:rowOff>114300</xdr:rowOff>
        </xdr:from>
        <xdr:to>
          <xdr:col>7</xdr:col>
          <xdr:colOff>327660</xdr:colOff>
          <xdr:row>43</xdr:row>
          <xdr:rowOff>137160</xdr:rowOff>
        </xdr:to>
        <xdr:sp macro="" textlink="">
          <xdr:nvSpPr>
            <xdr:cNvPr id="45082" name="Option Button 26" hidden="1">
              <a:extLst>
                <a:ext uri="{63B3BB69-23CF-44E3-9099-C40C66FF867C}">
                  <a14:compatExt spid="_x0000_s45082"/>
                </a:ext>
                <a:ext uri="{FF2B5EF4-FFF2-40B4-BE49-F238E27FC236}">
                  <a16:creationId xmlns:a16="http://schemas.microsoft.com/office/drawing/2014/main" xmlns="" id="{00000000-0008-0000-0900-00001A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Udział użytkowników w imprezach organizowanych i współorganizowanych przez bibliotekę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43</xdr:row>
          <xdr:rowOff>121920</xdr:rowOff>
        </xdr:from>
        <xdr:to>
          <xdr:col>7</xdr:col>
          <xdr:colOff>213360</xdr:colOff>
          <xdr:row>45</xdr:row>
          <xdr:rowOff>106680</xdr:rowOff>
        </xdr:to>
        <xdr:sp macro="" textlink="">
          <xdr:nvSpPr>
            <xdr:cNvPr id="45083" name="Option Button 27" hidden="1">
              <a:extLst>
                <a:ext uri="{63B3BB69-23CF-44E3-9099-C40C66FF867C}">
                  <a14:compatExt spid="_x0000_s45083"/>
                </a:ext>
                <a:ext uri="{FF2B5EF4-FFF2-40B4-BE49-F238E27FC236}">
                  <a16:creationId xmlns:a16="http://schemas.microsoft.com/office/drawing/2014/main" xmlns="" id="{00000000-0008-0000-0900-00001B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Udział użytkowników w imprezach organizowanych i współorganizowanych przez bibliotekę w trybie online w przeliczeniu na użytkownika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609599</xdr:colOff>
      <xdr:row>6</xdr:row>
      <xdr:rowOff>19050</xdr:rowOff>
    </xdr:from>
    <xdr:to>
      <xdr:col>19</xdr:col>
      <xdr:colOff>290474</xdr:colOff>
      <xdr:row>26</xdr:row>
      <xdr:rowOff>28576</xdr:rowOff>
    </xdr:to>
    <xdr:graphicFrame macro="">
      <xdr:nvGraphicFramePr>
        <xdr:cNvPr id="31" name="Wykres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9524</xdr:colOff>
      <xdr:row>27</xdr:row>
      <xdr:rowOff>190499</xdr:rowOff>
    </xdr:from>
    <xdr:to>
      <xdr:col>19</xdr:col>
      <xdr:colOff>335999</xdr:colOff>
      <xdr:row>47</xdr:row>
      <xdr:rowOff>4261</xdr:rowOff>
    </xdr:to>
    <xdr:graphicFrame macro="">
      <xdr:nvGraphicFramePr>
        <xdr:cNvPr id="32" name="Wykres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419100</xdr:colOff>
      <xdr:row>8</xdr:row>
      <xdr:rowOff>133351</xdr:rowOff>
    </xdr:from>
    <xdr:to>
      <xdr:col>11</xdr:col>
      <xdr:colOff>256705</xdr:colOff>
      <xdr:row>21</xdr:row>
      <xdr:rowOff>183451</xdr:rowOff>
    </xdr:to>
    <xdr:sp macro="" textlink="">
      <xdr:nvSpPr>
        <xdr:cNvPr id="33" name="Prostokąt: zaokrąglone rogi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SpPr/>
      </xdr:nvSpPr>
      <xdr:spPr>
        <a:xfrm>
          <a:off x="6515100" y="1695451"/>
          <a:ext cx="685330" cy="2526600"/>
        </a:xfrm>
        <a:prstGeom prst="roundRect">
          <a:avLst/>
        </a:prstGeom>
        <a:solidFill>
          <a:srgbClr val="B3BEF3">
            <a:alpha val="34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l-PL" sz="1100"/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0.09655</cdr:x>
      <cdr:y>0.19111</cdr:y>
    </cdr:from>
    <cdr:to>
      <cdr:x>0.18269</cdr:x>
      <cdr:y>0.8384</cdr:y>
    </cdr:to>
    <cdr:sp macro="" textlink="">
      <cdr:nvSpPr>
        <cdr:cNvPr id="2" name="Prostokąt: zaokrąglone rogi 1">
          <a:extLst xmlns:a="http://schemas.openxmlformats.org/drawingml/2006/main">
            <a:ext uri="{FF2B5EF4-FFF2-40B4-BE49-F238E27FC236}">
              <a16:creationId xmlns:a16="http://schemas.microsoft.com/office/drawing/2014/main" xmlns="" id="{6142C3DC-22C5-DAB3-3A79-211DC07DE7DF}"/>
            </a:ext>
          </a:extLst>
        </cdr:cNvPr>
        <cdr:cNvSpPr/>
      </cdr:nvSpPr>
      <cdr:spPr>
        <a:xfrm xmlns:a="http://schemas.openxmlformats.org/drawingml/2006/main">
          <a:off x="765174" y="688975"/>
          <a:ext cx="682625" cy="2333625"/>
        </a:xfrm>
        <a:prstGeom xmlns:a="http://schemas.openxmlformats.org/drawingml/2006/main" prst="roundRect">
          <a:avLst/>
        </a:prstGeom>
        <a:solidFill xmlns:a="http://schemas.openxmlformats.org/drawingml/2006/main">
          <a:srgbClr val="B3BEF3">
            <a:alpha val="3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pl-PL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9526</xdr:rowOff>
    </xdr:from>
    <xdr:to>
      <xdr:col>8</xdr:col>
      <xdr:colOff>19050</xdr:colOff>
      <xdr:row>27</xdr:row>
      <xdr:rowOff>66675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390525" y="390526"/>
          <a:ext cx="4505325" cy="4819649"/>
        </a:xfrm>
        <a:prstGeom prst="rect">
          <a:avLst/>
        </a:prstGeom>
        <a:solidFill>
          <a:srgbClr val="CBEBE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0</xdr:col>
      <xdr:colOff>390525</xdr:colOff>
      <xdr:row>0</xdr:row>
      <xdr:rowOff>133350</xdr:rowOff>
    </xdr:from>
    <xdr:ext cx="2609850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/>
      </xdr:nvSpPr>
      <xdr:spPr>
        <a:xfrm>
          <a:off x="390525" y="133350"/>
          <a:ext cx="2609850" cy="264560"/>
        </a:xfrm>
        <a:prstGeom prst="rect">
          <a:avLst/>
        </a:prstGeom>
        <a:solidFill>
          <a:srgbClr val="7AC9D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Wskaźniki dotyczące pracowników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</xdr:row>
          <xdr:rowOff>76200</xdr:rowOff>
        </xdr:from>
        <xdr:to>
          <xdr:col>6</xdr:col>
          <xdr:colOff>518160</xdr:colOff>
          <xdr:row>4</xdr:row>
          <xdr:rowOff>38100</xdr:rowOff>
        </xdr:to>
        <xdr:sp macro="" textlink="">
          <xdr:nvSpPr>
            <xdr:cNvPr id="46081" name="Option Button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xmlns="" id="{00000000-0008-0000-0A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z wyższym wykształceniem bibliotekarskim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60960</xdr:rowOff>
        </xdr:from>
        <xdr:to>
          <xdr:col>7</xdr:col>
          <xdr:colOff>175260</xdr:colOff>
          <xdr:row>6</xdr:row>
          <xdr:rowOff>45720</xdr:rowOff>
        </xdr:to>
        <xdr:sp macro="" textlink="">
          <xdr:nvSpPr>
            <xdr:cNvPr id="46082" name="Option Button 2" hidden="1">
              <a:extLst>
                <a:ext uri="{63B3BB69-23CF-44E3-9099-C40C66FF867C}">
                  <a14:compatExt spid="_x0000_s46082"/>
                </a:ext>
                <a:ext uri="{FF2B5EF4-FFF2-40B4-BE49-F238E27FC236}">
                  <a16:creationId xmlns:a16="http://schemas.microsoft.com/office/drawing/2014/main" xmlns="" id="{00000000-0008-0000-0A00-00000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z innym wyższym wykształceniem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6</xdr:row>
          <xdr:rowOff>99060</xdr:rowOff>
        </xdr:from>
        <xdr:to>
          <xdr:col>7</xdr:col>
          <xdr:colOff>220980</xdr:colOff>
          <xdr:row>8</xdr:row>
          <xdr:rowOff>45720</xdr:rowOff>
        </xdr:to>
        <xdr:sp macro="" textlink="">
          <xdr:nvSpPr>
            <xdr:cNvPr id="46083" name="Option Button 3" hidden="1">
              <a:extLst>
                <a:ext uri="{63B3BB69-23CF-44E3-9099-C40C66FF867C}">
                  <a14:compatExt spid="_x0000_s46083"/>
                </a:ext>
                <a:ext uri="{FF2B5EF4-FFF2-40B4-BE49-F238E27FC236}">
                  <a16:creationId xmlns:a16="http://schemas.microsoft.com/office/drawing/2014/main" xmlns="" id="{00000000-0008-0000-0A00-00000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ze średnim wykształceniem bibliotekarskim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</xdr:row>
          <xdr:rowOff>152400</xdr:rowOff>
        </xdr:from>
        <xdr:to>
          <xdr:col>7</xdr:col>
          <xdr:colOff>312420</xdr:colOff>
          <xdr:row>10</xdr:row>
          <xdr:rowOff>160020</xdr:rowOff>
        </xdr:to>
        <xdr:sp macro="" textlink="">
          <xdr:nvSpPr>
            <xdr:cNvPr id="46084" name="Option Button 4" hidden="1">
              <a:extLst>
                <a:ext uri="{63B3BB69-23CF-44E3-9099-C40C66FF867C}">
                  <a14:compatExt spid="_x0000_s46084"/>
                </a:ext>
                <a:ext uri="{FF2B5EF4-FFF2-40B4-BE49-F238E27FC236}">
                  <a16:creationId xmlns:a16="http://schemas.microsoft.com/office/drawing/2014/main" xmlns="" id="{00000000-0008-0000-0A00-000004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z innym średnim wykształceniem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10</xdr:row>
          <xdr:rowOff>60960</xdr:rowOff>
        </xdr:from>
        <xdr:to>
          <xdr:col>7</xdr:col>
          <xdr:colOff>312420</xdr:colOff>
          <xdr:row>12</xdr:row>
          <xdr:rowOff>7620</xdr:rowOff>
        </xdr:to>
        <xdr:sp macro="" textlink="">
          <xdr:nvSpPr>
            <xdr:cNvPr id="46085" name="Option Button 5" hidden="1">
              <a:extLst>
                <a:ext uri="{63B3BB69-23CF-44E3-9099-C40C66FF867C}">
                  <a14:compatExt spid="_x0000_s46085"/>
                </a:ext>
                <a:ext uri="{FF2B5EF4-FFF2-40B4-BE49-F238E27FC236}">
                  <a16:creationId xmlns:a16="http://schemas.microsoft.com/office/drawing/2014/main" xmlns="" id="{00000000-0008-0000-0A00-000005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z wykształceniem podstawowym, gimnazjalnym i zawodowym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12</xdr:row>
          <xdr:rowOff>38100</xdr:rowOff>
        </xdr:from>
        <xdr:to>
          <xdr:col>7</xdr:col>
          <xdr:colOff>495300</xdr:colOff>
          <xdr:row>14</xdr:row>
          <xdr:rowOff>0</xdr:rowOff>
        </xdr:to>
        <xdr:sp macro="" textlink="">
          <xdr:nvSpPr>
            <xdr:cNvPr id="46086" name="Option Button 6" hidden="1">
              <a:extLst>
                <a:ext uri="{63B3BB69-23CF-44E3-9099-C40C66FF867C}">
                  <a14:compatExt spid="_x0000_s46086"/>
                </a:ext>
                <a:ext uri="{FF2B5EF4-FFF2-40B4-BE49-F238E27FC236}">
                  <a16:creationId xmlns:a16="http://schemas.microsoft.com/office/drawing/2014/main" xmlns="" id="{00000000-0008-0000-0A00-000006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bibliotekarzy dyplomowanych (w grupie nauczycieli akademickich) jako procent pracowników działalności podstawowej z wyższym wykształceniem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14</xdr:row>
          <xdr:rowOff>38100</xdr:rowOff>
        </xdr:from>
        <xdr:to>
          <xdr:col>7</xdr:col>
          <xdr:colOff>464820</xdr:colOff>
          <xdr:row>16</xdr:row>
          <xdr:rowOff>144780</xdr:rowOff>
        </xdr:to>
        <xdr:sp macro="" textlink="">
          <xdr:nvSpPr>
            <xdr:cNvPr id="46087" name="Option Button 7" hidden="1">
              <a:extLst>
                <a:ext uri="{63B3BB69-23CF-44E3-9099-C40C66FF867C}">
                  <a14:compatExt spid="_x0000_s46087"/>
                </a:ext>
                <a:ext uri="{FF2B5EF4-FFF2-40B4-BE49-F238E27FC236}">
                  <a16:creationId xmlns:a16="http://schemas.microsoft.com/office/drawing/2014/main" xmlns="" id="{00000000-0008-0000-0A00-00000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bibliotekarzy dyplomowanych (w grupie pracowników niebędących nauczycielami akademickimi) jako procent pracowników działalności podstawowej z wyższym wykształceniem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16</xdr:row>
          <xdr:rowOff>106680</xdr:rowOff>
        </xdr:from>
        <xdr:to>
          <xdr:col>7</xdr:col>
          <xdr:colOff>373380</xdr:colOff>
          <xdr:row>18</xdr:row>
          <xdr:rowOff>121920</xdr:rowOff>
        </xdr:to>
        <xdr:sp macro="" textlink="">
          <xdr:nvSpPr>
            <xdr:cNvPr id="46088" name="Option Button 8" hidden="1">
              <a:extLst>
                <a:ext uri="{63B3BB69-23CF-44E3-9099-C40C66FF867C}">
                  <a14:compatExt spid="_x0000_s46088"/>
                </a:ext>
                <a:ext uri="{FF2B5EF4-FFF2-40B4-BE49-F238E27FC236}">
                  <a16:creationId xmlns:a16="http://schemas.microsoft.com/office/drawing/2014/main" xmlns="" id="{00000000-0008-0000-0A00-00000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pracowników ze stopniem doktora lub doktora habilitowanego jako procent pracowników działalności podstawowej z wyższym wykształceniem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18</xdr:row>
          <xdr:rowOff>68580</xdr:rowOff>
        </xdr:from>
        <xdr:to>
          <xdr:col>7</xdr:col>
          <xdr:colOff>289560</xdr:colOff>
          <xdr:row>19</xdr:row>
          <xdr:rowOff>175260</xdr:rowOff>
        </xdr:to>
        <xdr:sp macro="" textlink="">
          <xdr:nvSpPr>
            <xdr:cNvPr id="46089" name="Option Button 9" hidden="1">
              <a:extLst>
                <a:ext uri="{63B3BB69-23CF-44E3-9099-C40C66FF867C}">
                  <a14:compatExt spid="_x0000_s46089"/>
                </a:ext>
                <a:ext uri="{FF2B5EF4-FFF2-40B4-BE49-F238E27FC236}">
                  <a16:creationId xmlns:a16="http://schemas.microsoft.com/office/drawing/2014/main" xmlns="" id="{00000000-0008-0000-0A00-000009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w wiek do 30 lat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19</xdr:row>
          <xdr:rowOff>182880</xdr:rowOff>
        </xdr:from>
        <xdr:to>
          <xdr:col>7</xdr:col>
          <xdr:colOff>342900</xdr:colOff>
          <xdr:row>21</xdr:row>
          <xdr:rowOff>60960</xdr:rowOff>
        </xdr:to>
        <xdr:sp macro="" textlink="">
          <xdr:nvSpPr>
            <xdr:cNvPr id="46090" name="Option Button 10" hidden="1">
              <a:extLst>
                <a:ext uri="{63B3BB69-23CF-44E3-9099-C40C66FF867C}">
                  <a14:compatExt spid="_x0000_s46090"/>
                </a:ext>
                <a:ext uri="{FF2B5EF4-FFF2-40B4-BE49-F238E27FC236}">
                  <a16:creationId xmlns:a16="http://schemas.microsoft.com/office/drawing/2014/main" xmlns="" id="{00000000-0008-0000-0A00-00000A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w wieku 31-40 lat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30480</xdr:rowOff>
        </xdr:from>
        <xdr:to>
          <xdr:col>7</xdr:col>
          <xdr:colOff>487680</xdr:colOff>
          <xdr:row>23</xdr:row>
          <xdr:rowOff>0</xdr:rowOff>
        </xdr:to>
        <xdr:sp macro="" textlink="">
          <xdr:nvSpPr>
            <xdr:cNvPr id="46091" name="Option Button 11" hidden="1">
              <a:extLst>
                <a:ext uri="{63B3BB69-23CF-44E3-9099-C40C66FF867C}">
                  <a14:compatExt spid="_x0000_s46091"/>
                </a:ext>
                <a:ext uri="{FF2B5EF4-FFF2-40B4-BE49-F238E27FC236}">
                  <a16:creationId xmlns:a16="http://schemas.microsoft.com/office/drawing/2014/main" xmlns="" id="{00000000-0008-0000-0A00-00000B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w wieku 41-50 lat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22</xdr:row>
          <xdr:rowOff>152400</xdr:rowOff>
        </xdr:from>
        <xdr:to>
          <xdr:col>7</xdr:col>
          <xdr:colOff>388620</xdr:colOff>
          <xdr:row>24</xdr:row>
          <xdr:rowOff>45720</xdr:rowOff>
        </xdr:to>
        <xdr:sp macro="" textlink="">
          <xdr:nvSpPr>
            <xdr:cNvPr id="46092" name="Option Button 12" hidden="1">
              <a:extLst>
                <a:ext uri="{63B3BB69-23CF-44E3-9099-C40C66FF867C}">
                  <a14:compatExt spid="_x0000_s46092"/>
                </a:ext>
                <a:ext uri="{FF2B5EF4-FFF2-40B4-BE49-F238E27FC236}">
                  <a16:creationId xmlns:a16="http://schemas.microsoft.com/office/drawing/2014/main" xmlns="" id="{00000000-0008-0000-0A00-00000C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w wieku powyżej 50 lat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24</xdr:row>
          <xdr:rowOff>22860</xdr:rowOff>
        </xdr:from>
        <xdr:to>
          <xdr:col>7</xdr:col>
          <xdr:colOff>403860</xdr:colOff>
          <xdr:row>25</xdr:row>
          <xdr:rowOff>121920</xdr:rowOff>
        </xdr:to>
        <xdr:sp macro="" textlink="">
          <xdr:nvSpPr>
            <xdr:cNvPr id="46093" name="Option Button 13" hidden="1">
              <a:extLst>
                <a:ext uri="{63B3BB69-23CF-44E3-9099-C40C66FF867C}">
                  <a14:compatExt spid="_x0000_s46093"/>
                </a:ext>
                <a:ext uri="{FF2B5EF4-FFF2-40B4-BE49-F238E27FC236}">
                  <a16:creationId xmlns:a16="http://schemas.microsoft.com/office/drawing/2014/main" xmlns="" id="{00000000-0008-0000-0A00-00000D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publikacji pracowników biblioteki przypadająca na pracownika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24</xdr:row>
          <xdr:rowOff>160020</xdr:rowOff>
        </xdr:from>
        <xdr:to>
          <xdr:col>7</xdr:col>
          <xdr:colOff>335280</xdr:colOff>
          <xdr:row>27</xdr:row>
          <xdr:rowOff>106680</xdr:rowOff>
        </xdr:to>
        <xdr:sp macro="" textlink="">
          <xdr:nvSpPr>
            <xdr:cNvPr id="46094" name="Option Button 14" hidden="1">
              <a:extLst>
                <a:ext uri="{63B3BB69-23CF-44E3-9099-C40C66FF867C}">
                  <a14:compatExt spid="_x0000_s46094"/>
                </a:ext>
                <a:ext uri="{FF2B5EF4-FFF2-40B4-BE49-F238E27FC236}">
                  <a16:creationId xmlns:a16="http://schemas.microsoft.com/office/drawing/2014/main" xmlns="" id="{00000000-0008-0000-0A00-00000E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godzin udziału w szkoleniach zawodowych w przeliczeniu na pracownika biblioteki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0</xdr:colOff>
      <xdr:row>4</xdr:row>
      <xdr:rowOff>137583</xdr:rowOff>
    </xdr:from>
    <xdr:to>
      <xdr:col>19</xdr:col>
      <xdr:colOff>290475</xdr:colOff>
      <xdr:row>24</xdr:row>
      <xdr:rowOff>147109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25</xdr:row>
      <xdr:rowOff>127000</xdr:rowOff>
    </xdr:from>
    <xdr:to>
      <xdr:col>19</xdr:col>
      <xdr:colOff>326475</xdr:colOff>
      <xdr:row>44</xdr:row>
      <xdr:rowOff>131262</xdr:rowOff>
    </xdr:to>
    <xdr:graphicFrame macro="">
      <xdr:nvGraphicFramePr>
        <xdr:cNvPr id="19" name="Wykres 18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0.05091</cdr:x>
      <cdr:y>0.13466</cdr:y>
    </cdr:from>
    <cdr:to>
      <cdr:x>0.13744</cdr:x>
      <cdr:y>0.7945</cdr:y>
    </cdr:to>
    <cdr:sp macro="" textlink="">
      <cdr:nvSpPr>
        <cdr:cNvPr id="2" name="Prostokąt: zaokrąglone rogi 1">
          <a:extLst xmlns:a="http://schemas.openxmlformats.org/drawingml/2006/main">
            <a:ext uri="{FF2B5EF4-FFF2-40B4-BE49-F238E27FC236}">
              <a16:creationId xmlns:a16="http://schemas.microsoft.com/office/drawing/2014/main" xmlns="" id="{C7C8E116-285A-22BD-8A4B-4840805A7DA8}"/>
            </a:ext>
          </a:extLst>
        </cdr:cNvPr>
        <cdr:cNvSpPr/>
      </cdr:nvSpPr>
      <cdr:spPr>
        <a:xfrm xmlns:a="http://schemas.openxmlformats.org/drawingml/2006/main">
          <a:off x="403225" y="514351"/>
          <a:ext cx="685330" cy="2520250"/>
        </a:xfrm>
        <a:prstGeom xmlns:a="http://schemas.openxmlformats.org/drawingml/2006/main" prst="roundRect">
          <a:avLst/>
        </a:prstGeom>
        <a:solidFill xmlns:a="http://schemas.openxmlformats.org/drawingml/2006/main">
          <a:srgbClr val="B3BEF3">
            <a:alpha val="3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pl-PL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0.09655</cdr:x>
      <cdr:y>0.19111</cdr:y>
    </cdr:from>
    <cdr:to>
      <cdr:x>0.18269</cdr:x>
      <cdr:y>0.8384</cdr:y>
    </cdr:to>
    <cdr:sp macro="" textlink="">
      <cdr:nvSpPr>
        <cdr:cNvPr id="2" name="Prostokąt: zaokrąglone rogi 1">
          <a:extLst xmlns:a="http://schemas.openxmlformats.org/drawingml/2006/main">
            <a:ext uri="{FF2B5EF4-FFF2-40B4-BE49-F238E27FC236}">
              <a16:creationId xmlns:a16="http://schemas.microsoft.com/office/drawing/2014/main" xmlns="" id="{6142C3DC-22C5-DAB3-3A79-211DC07DE7DF}"/>
            </a:ext>
          </a:extLst>
        </cdr:cNvPr>
        <cdr:cNvSpPr/>
      </cdr:nvSpPr>
      <cdr:spPr>
        <a:xfrm xmlns:a="http://schemas.openxmlformats.org/drawingml/2006/main">
          <a:off x="765174" y="688975"/>
          <a:ext cx="682625" cy="2333625"/>
        </a:xfrm>
        <a:prstGeom xmlns:a="http://schemas.openxmlformats.org/drawingml/2006/main" prst="roundRect">
          <a:avLst/>
        </a:prstGeom>
        <a:solidFill xmlns:a="http://schemas.openxmlformats.org/drawingml/2006/main">
          <a:srgbClr val="B3BEF3">
            <a:alpha val="3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pl-PL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19047</xdr:rowOff>
    </xdr:from>
    <xdr:to>
      <xdr:col>7</xdr:col>
      <xdr:colOff>600075</xdr:colOff>
      <xdr:row>55</xdr:row>
      <xdr:rowOff>38100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90525" y="400047"/>
          <a:ext cx="4476750" cy="1011555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0</xdr:col>
      <xdr:colOff>390525</xdr:colOff>
      <xdr:row>0</xdr:row>
      <xdr:rowOff>123825</xdr:rowOff>
    </xdr:from>
    <xdr:ext cx="1447800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390525" y="123825"/>
          <a:ext cx="1447800" cy="264560"/>
        </a:xfrm>
        <a:prstGeom prst="rect">
          <a:avLst/>
        </a:prstGeom>
        <a:solidFill>
          <a:schemeClr val="accent5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Wskaźniki finansowe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</xdr:row>
          <xdr:rowOff>114300</xdr:rowOff>
        </xdr:from>
        <xdr:to>
          <xdr:col>7</xdr:col>
          <xdr:colOff>45720</xdr:colOff>
          <xdr:row>3</xdr:row>
          <xdr:rowOff>144780</xdr:rowOff>
        </xdr:to>
        <xdr:sp macro="" textlink="">
          <xdr:nvSpPr>
            <xdr:cNvPr id="16385" name="Option 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xmlns="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biblioteki w przeliczeniu na użytkownika w PLN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0</xdr:colOff>
      <xdr:row>16</xdr:row>
      <xdr:rowOff>9524</xdr:rowOff>
    </xdr:from>
    <xdr:to>
      <xdr:col>17</xdr:col>
      <xdr:colOff>428625</xdr:colOff>
      <xdr:row>38</xdr:row>
      <xdr:rowOff>167070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3</xdr:row>
          <xdr:rowOff>144780</xdr:rowOff>
        </xdr:from>
        <xdr:to>
          <xdr:col>5</xdr:col>
          <xdr:colOff>441960</xdr:colOff>
          <xdr:row>5</xdr:row>
          <xdr:rowOff>38100</xdr:rowOff>
        </xdr:to>
        <xdr:sp macro="" textlink="">
          <xdr:nvSpPr>
            <xdr:cNvPr id="16386" name="Option Butto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xmlns="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biblioteki w przeliczeniu na studenta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190500</xdr:rowOff>
        </xdr:from>
        <xdr:to>
          <xdr:col>7</xdr:col>
          <xdr:colOff>76200</xdr:colOff>
          <xdr:row>6</xdr:row>
          <xdr:rowOff>121920</xdr:rowOff>
        </xdr:to>
        <xdr:sp macro="" textlink="">
          <xdr:nvSpPr>
            <xdr:cNvPr id="16387" name="Option Butto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xmlns="" id="{00000000-0008-0000-02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biblioteki w przeliczeniu na studenta studiów stacjonarnych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6</xdr:row>
          <xdr:rowOff>68580</xdr:rowOff>
        </xdr:from>
        <xdr:to>
          <xdr:col>6</xdr:col>
          <xdr:colOff>601980</xdr:colOff>
          <xdr:row>8</xdr:row>
          <xdr:rowOff>0</xdr:rowOff>
        </xdr:to>
        <xdr:sp macro="" textlink="">
          <xdr:nvSpPr>
            <xdr:cNvPr id="16388" name="Option Button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xmlns="" id="{00000000-0008-0000-02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zbiory biblioteczne w przeliczeniu na użytkownika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7</xdr:row>
          <xdr:rowOff>144780</xdr:rowOff>
        </xdr:from>
        <xdr:to>
          <xdr:col>6</xdr:col>
          <xdr:colOff>373380</xdr:colOff>
          <xdr:row>9</xdr:row>
          <xdr:rowOff>45720</xdr:rowOff>
        </xdr:to>
        <xdr:sp macro="" textlink="">
          <xdr:nvSpPr>
            <xdr:cNvPr id="16389" name="Option Button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xmlns="" id="{00000000-0008-0000-02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zbiory biblioteczne w przeliczeniu na studenta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8</xdr:row>
          <xdr:rowOff>182880</xdr:rowOff>
        </xdr:from>
        <xdr:to>
          <xdr:col>7</xdr:col>
          <xdr:colOff>426720</xdr:colOff>
          <xdr:row>10</xdr:row>
          <xdr:rowOff>160020</xdr:rowOff>
        </xdr:to>
        <xdr:sp macro="" textlink="">
          <xdr:nvSpPr>
            <xdr:cNvPr id="16390" name="Option Button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xmlns="" id="{00000000-0008-0000-0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zbiory biblioteczne w przeliczeniu na studenta studiów stacjonarnych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10</xdr:row>
          <xdr:rowOff>121920</xdr:rowOff>
        </xdr:from>
        <xdr:to>
          <xdr:col>7</xdr:col>
          <xdr:colOff>144780</xdr:colOff>
          <xdr:row>11</xdr:row>
          <xdr:rowOff>152400</xdr:rowOff>
        </xdr:to>
        <xdr:sp macro="" textlink="">
          <xdr:nvSpPr>
            <xdr:cNvPr id="16391" name="Option Button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xmlns="" id="{00000000-0008-0000-02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książki drukowane w przeliczeniu na użytkownika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11</xdr:row>
          <xdr:rowOff>144780</xdr:rowOff>
        </xdr:from>
        <xdr:to>
          <xdr:col>7</xdr:col>
          <xdr:colOff>106680</xdr:colOff>
          <xdr:row>13</xdr:row>
          <xdr:rowOff>60960</xdr:rowOff>
        </xdr:to>
        <xdr:sp macro="" textlink="">
          <xdr:nvSpPr>
            <xdr:cNvPr id="16392" name="Option Button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xmlns="" id="{00000000-0008-0000-02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książki drukowane w przeliczeniu na studenta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13</xdr:row>
          <xdr:rowOff>45720</xdr:rowOff>
        </xdr:from>
        <xdr:to>
          <xdr:col>7</xdr:col>
          <xdr:colOff>220980</xdr:colOff>
          <xdr:row>14</xdr:row>
          <xdr:rowOff>106680</xdr:rowOff>
        </xdr:to>
        <xdr:sp macro="" textlink="">
          <xdr:nvSpPr>
            <xdr:cNvPr id="16393" name="Option Button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xmlns="" id="{00000000-0008-0000-02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książki drukowane w przeliczeniu na studenta studiów stacjonarnych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14</xdr:row>
          <xdr:rowOff>99060</xdr:rowOff>
        </xdr:from>
        <xdr:to>
          <xdr:col>7</xdr:col>
          <xdr:colOff>350520</xdr:colOff>
          <xdr:row>16</xdr:row>
          <xdr:rowOff>7620</xdr:rowOff>
        </xdr:to>
        <xdr:sp macro="" textlink="">
          <xdr:nvSpPr>
            <xdr:cNvPr id="16394" name="Option Button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xmlns="" id="{00000000-0008-0000-02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zasoby elektroniczne w przeliczeniu na użytkownika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15</xdr:row>
          <xdr:rowOff>121920</xdr:rowOff>
        </xdr:from>
        <xdr:to>
          <xdr:col>7</xdr:col>
          <xdr:colOff>426720</xdr:colOff>
          <xdr:row>17</xdr:row>
          <xdr:rowOff>99060</xdr:rowOff>
        </xdr:to>
        <xdr:sp macro="" textlink="">
          <xdr:nvSpPr>
            <xdr:cNvPr id="16395" name="Option Button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xmlns="" id="{00000000-0008-0000-02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zasoby elektroniczne w przeliczeniu na studenta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17</xdr:row>
          <xdr:rowOff>68580</xdr:rowOff>
        </xdr:from>
        <xdr:to>
          <xdr:col>7</xdr:col>
          <xdr:colOff>274320</xdr:colOff>
          <xdr:row>18</xdr:row>
          <xdr:rowOff>83820</xdr:rowOff>
        </xdr:to>
        <xdr:sp macro="" textlink="">
          <xdr:nvSpPr>
            <xdr:cNvPr id="16396" name="Option Button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xmlns="" id="{00000000-0008-0000-02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zasoby elektroniczne w przeliczeniu na studenta studiów stacjonarnych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18</xdr:row>
          <xdr:rowOff>99060</xdr:rowOff>
        </xdr:from>
        <xdr:to>
          <xdr:col>6</xdr:col>
          <xdr:colOff>274320</xdr:colOff>
          <xdr:row>19</xdr:row>
          <xdr:rowOff>175260</xdr:rowOff>
        </xdr:to>
        <xdr:sp macro="" textlink="">
          <xdr:nvSpPr>
            <xdr:cNvPr id="16397" name="Option Button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xmlns="" id="{00000000-0008-0000-02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Koszt w przeliczeniu na odwiedziny w bibliotece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19</xdr:row>
          <xdr:rowOff>160020</xdr:rowOff>
        </xdr:from>
        <xdr:to>
          <xdr:col>5</xdr:col>
          <xdr:colOff>502920</xdr:colOff>
          <xdr:row>21</xdr:row>
          <xdr:rowOff>38100</xdr:rowOff>
        </xdr:to>
        <xdr:sp macro="" textlink="">
          <xdr:nvSpPr>
            <xdr:cNvPr id="16398" name="Option Button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xmlns="" id="{00000000-0008-0000-02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Koszt skorzystania ze zbiorów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45720</xdr:rowOff>
        </xdr:from>
        <xdr:to>
          <xdr:col>7</xdr:col>
          <xdr:colOff>175260</xdr:colOff>
          <xdr:row>22</xdr:row>
          <xdr:rowOff>68580</xdr:rowOff>
        </xdr:to>
        <xdr:sp macro="" textlink="">
          <xdr:nvSpPr>
            <xdr:cNvPr id="16399" name="Option Button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xmlns="" id="{00000000-0008-0000-02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Koszt gromadzenia w stosunku do wykorzystania zbiorów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22</xdr:row>
          <xdr:rowOff>68580</xdr:rowOff>
        </xdr:from>
        <xdr:to>
          <xdr:col>7</xdr:col>
          <xdr:colOff>403860</xdr:colOff>
          <xdr:row>24</xdr:row>
          <xdr:rowOff>68580</xdr:rowOff>
        </xdr:to>
        <xdr:sp macro="" textlink="">
          <xdr:nvSpPr>
            <xdr:cNvPr id="16400" name="Option Button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xmlns="" id="{00000000-0008-0000-02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Fundusz przyznawany przez jednostkę nadrzędną na działalność bieżącą (w tym fundusz płac) jako procent przychodów brutto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23</xdr:row>
          <xdr:rowOff>175260</xdr:rowOff>
        </xdr:from>
        <xdr:to>
          <xdr:col>6</xdr:col>
          <xdr:colOff>373380</xdr:colOff>
          <xdr:row>26</xdr:row>
          <xdr:rowOff>0</xdr:rowOff>
        </xdr:to>
        <xdr:sp macro="" textlink="">
          <xdr:nvSpPr>
            <xdr:cNvPr id="16401" name="Option Button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xmlns="" id="{00000000-0008-0000-02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Dotacje z innych źródeł jako procent przychodów brutto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25</xdr:row>
          <xdr:rowOff>121920</xdr:rowOff>
        </xdr:from>
        <xdr:to>
          <xdr:col>7</xdr:col>
          <xdr:colOff>266700</xdr:colOff>
          <xdr:row>26</xdr:row>
          <xdr:rowOff>175260</xdr:rowOff>
        </xdr:to>
        <xdr:sp macro="" textlink="">
          <xdr:nvSpPr>
            <xdr:cNvPr id="16402" name="Option Button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xmlns="" id="{00000000-0008-0000-02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Środki finansowe wypracowane przez bibliotekę jako procent przychodów brutto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27</xdr:row>
          <xdr:rowOff>30480</xdr:rowOff>
        </xdr:from>
        <xdr:to>
          <xdr:col>7</xdr:col>
          <xdr:colOff>160020</xdr:colOff>
          <xdr:row>28</xdr:row>
          <xdr:rowOff>45720</xdr:rowOff>
        </xdr:to>
        <xdr:sp macro="" textlink="">
          <xdr:nvSpPr>
            <xdr:cNvPr id="16403" name="Option Button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xmlns="" id="{00000000-0008-0000-02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Pozostałe źródła finansowania jako procent przychodów brutto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487680</xdr:colOff>
          <xdr:row>28</xdr:row>
          <xdr:rowOff>83820</xdr:rowOff>
        </xdr:from>
        <xdr:to>
          <xdr:col>7</xdr:col>
          <xdr:colOff>152400</xdr:colOff>
          <xdr:row>29</xdr:row>
          <xdr:rowOff>121920</xdr:rowOff>
        </xdr:to>
        <xdr:sp macro="" textlink="">
          <xdr:nvSpPr>
            <xdr:cNvPr id="16404" name="Option Button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xmlns="" id="{00000000-0008-0000-02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drukowane książki polskie i zagraniczne jako procent wydatków na zbiory biblioteczne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29</xdr:row>
          <xdr:rowOff>106680</xdr:rowOff>
        </xdr:from>
        <xdr:to>
          <xdr:col>7</xdr:col>
          <xdr:colOff>259080</xdr:colOff>
          <xdr:row>31</xdr:row>
          <xdr:rowOff>22860</xdr:rowOff>
        </xdr:to>
        <xdr:sp macro="" textlink="">
          <xdr:nvSpPr>
            <xdr:cNvPr id="16405" name="Option Button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xmlns="" id="{00000000-0008-0000-02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drukowane czasopisma polskie jako procent wydatków na zbiory biblioteczne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30</xdr:row>
          <xdr:rowOff>190500</xdr:rowOff>
        </xdr:from>
        <xdr:to>
          <xdr:col>7</xdr:col>
          <xdr:colOff>251460</xdr:colOff>
          <xdr:row>32</xdr:row>
          <xdr:rowOff>83820</xdr:rowOff>
        </xdr:to>
        <xdr:sp macro="" textlink="">
          <xdr:nvSpPr>
            <xdr:cNvPr id="16406" name="Option Button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xmlns="" id="{00000000-0008-0000-02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drukowane czasopisma zagraniczne jako procent wydatków na zbiory biblioteczne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487680</xdr:colOff>
          <xdr:row>32</xdr:row>
          <xdr:rowOff>76200</xdr:rowOff>
        </xdr:from>
        <xdr:to>
          <xdr:col>7</xdr:col>
          <xdr:colOff>381000</xdr:colOff>
          <xdr:row>34</xdr:row>
          <xdr:rowOff>60960</xdr:rowOff>
        </xdr:to>
        <xdr:sp macro="" textlink="">
          <xdr:nvSpPr>
            <xdr:cNvPr id="16407" name="Option Button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xmlns="" id="{00000000-0008-0000-02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zbiory specjalne (w tym normy i opisy patentowe) jako procent wydatków na zbiory biblioteczne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34</xdr:row>
          <xdr:rowOff>60960</xdr:rowOff>
        </xdr:from>
        <xdr:to>
          <xdr:col>7</xdr:col>
          <xdr:colOff>426720</xdr:colOff>
          <xdr:row>35</xdr:row>
          <xdr:rowOff>175260</xdr:rowOff>
        </xdr:to>
        <xdr:sp macro="" textlink="">
          <xdr:nvSpPr>
            <xdr:cNvPr id="16408" name="Option Button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xmlns="" id="{00000000-0008-0000-02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zasoby elektroniczne jako procent wydatków na zbiory biblioteczne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35</xdr:row>
          <xdr:rowOff>137160</xdr:rowOff>
        </xdr:from>
        <xdr:to>
          <xdr:col>7</xdr:col>
          <xdr:colOff>297180</xdr:colOff>
          <xdr:row>37</xdr:row>
          <xdr:rowOff>68580</xdr:rowOff>
        </xdr:to>
        <xdr:sp macro="" textlink="">
          <xdr:nvSpPr>
            <xdr:cNvPr id="16409" name="Option Button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xmlns="" id="{00000000-0008-0000-02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zbiory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37</xdr:row>
          <xdr:rowOff>30480</xdr:rowOff>
        </xdr:from>
        <xdr:to>
          <xdr:col>7</xdr:col>
          <xdr:colOff>213360</xdr:colOff>
          <xdr:row>39</xdr:row>
          <xdr:rowOff>38100</xdr:rowOff>
        </xdr:to>
        <xdr:sp macro="" textlink="">
          <xdr:nvSpPr>
            <xdr:cNvPr id="16410" name="Option Button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xmlns="" id="{00000000-0008-0000-02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sprzęt komputerowy i oprogramowanie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38</xdr:row>
          <xdr:rowOff>160020</xdr:rowOff>
        </xdr:from>
        <xdr:to>
          <xdr:col>7</xdr:col>
          <xdr:colOff>274320</xdr:colOff>
          <xdr:row>40</xdr:row>
          <xdr:rowOff>137160</xdr:rowOff>
        </xdr:to>
        <xdr:sp macro="" textlink="">
          <xdr:nvSpPr>
            <xdr:cNvPr id="16411" name="Option Button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xmlns="" id="{00000000-0008-0000-02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wyposażenie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40</xdr:row>
          <xdr:rowOff>106680</xdr:rowOff>
        </xdr:from>
        <xdr:to>
          <xdr:col>7</xdr:col>
          <xdr:colOff>419100</xdr:colOff>
          <xdr:row>42</xdr:row>
          <xdr:rowOff>45720</xdr:rowOff>
        </xdr:to>
        <xdr:sp macro="" textlink="">
          <xdr:nvSpPr>
            <xdr:cNvPr id="16412" name="Option Button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xmlns="" id="{00000000-0008-0000-02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wynagrodzenia i inne świadczenia z tytułu pracy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42</xdr:row>
          <xdr:rowOff>68580</xdr:rowOff>
        </xdr:from>
        <xdr:to>
          <xdr:col>7</xdr:col>
          <xdr:colOff>236220</xdr:colOff>
          <xdr:row>44</xdr:row>
          <xdr:rowOff>7620</xdr:rowOff>
        </xdr:to>
        <xdr:sp macro="" textlink="">
          <xdr:nvSpPr>
            <xdr:cNvPr id="16413" name="Option Button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xmlns="" id="{00000000-0008-0000-02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usługi, koszty administrowania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44</xdr:row>
          <xdr:rowOff>7620</xdr:rowOff>
        </xdr:from>
        <xdr:to>
          <xdr:col>7</xdr:col>
          <xdr:colOff>45720</xdr:colOff>
          <xdr:row>46</xdr:row>
          <xdr:rowOff>30480</xdr:rowOff>
        </xdr:to>
        <xdr:sp macro="" textlink="">
          <xdr:nvSpPr>
            <xdr:cNvPr id="16414" name="Option Button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xmlns="" id="{00000000-0008-0000-02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szkolenie personelu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45</xdr:row>
          <xdr:rowOff>160020</xdr:rowOff>
        </xdr:from>
        <xdr:to>
          <xdr:col>7</xdr:col>
          <xdr:colOff>365760</xdr:colOff>
          <xdr:row>48</xdr:row>
          <xdr:rowOff>22860</xdr:rowOff>
        </xdr:to>
        <xdr:sp macro="" textlink="">
          <xdr:nvSpPr>
            <xdr:cNvPr id="16415" name="Option Button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xmlns="" id="{00000000-0008-0000-02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utrzymanie pomieszczeń, remonty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47</xdr:row>
          <xdr:rowOff>175260</xdr:rowOff>
        </xdr:from>
        <xdr:to>
          <xdr:col>7</xdr:col>
          <xdr:colOff>312420</xdr:colOff>
          <xdr:row>49</xdr:row>
          <xdr:rowOff>99060</xdr:rowOff>
        </xdr:to>
        <xdr:sp macro="" textlink="">
          <xdr:nvSpPr>
            <xdr:cNvPr id="16416" name="Option Button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xmlns="" id="{00000000-0008-0000-02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promocję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525780</xdr:colOff>
          <xdr:row>49</xdr:row>
          <xdr:rowOff>83820</xdr:rowOff>
        </xdr:from>
        <xdr:to>
          <xdr:col>7</xdr:col>
          <xdr:colOff>419100</xdr:colOff>
          <xdr:row>50</xdr:row>
          <xdr:rowOff>152400</xdr:rowOff>
        </xdr:to>
        <xdr:sp macro="" textlink="">
          <xdr:nvSpPr>
            <xdr:cNvPr id="16417" name="Option Button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xmlns="" id="{00000000-0008-0000-02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Koszt amortyzacji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50</xdr:row>
          <xdr:rowOff>152400</xdr:rowOff>
        </xdr:from>
        <xdr:to>
          <xdr:col>7</xdr:col>
          <xdr:colOff>45720</xdr:colOff>
          <xdr:row>52</xdr:row>
          <xdr:rowOff>38100</xdr:rowOff>
        </xdr:to>
        <xdr:sp macro="" textlink="">
          <xdr:nvSpPr>
            <xdr:cNvPr id="16418" name="Option Button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xmlns="" id="{00000000-0008-0000-02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wydatki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525780</xdr:colOff>
          <xdr:row>52</xdr:row>
          <xdr:rowOff>38100</xdr:rowOff>
        </xdr:from>
        <xdr:to>
          <xdr:col>7</xdr:col>
          <xdr:colOff>99060</xdr:colOff>
          <xdr:row>53</xdr:row>
          <xdr:rowOff>99060</xdr:rowOff>
        </xdr:to>
        <xdr:sp macro="" textlink="">
          <xdr:nvSpPr>
            <xdr:cNvPr id="16419" name="Option Button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xmlns="" id="{00000000-0008-0000-02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Stosunek wydatków na gromadzenie i obsługę zbiorów do kosztów personelu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525780</xdr:colOff>
          <xdr:row>53</xdr:row>
          <xdr:rowOff>114300</xdr:rowOff>
        </xdr:from>
        <xdr:to>
          <xdr:col>6</xdr:col>
          <xdr:colOff>563880</xdr:colOff>
          <xdr:row>54</xdr:row>
          <xdr:rowOff>160020</xdr:rowOff>
        </xdr:to>
        <xdr:sp macro="" textlink="">
          <xdr:nvSpPr>
            <xdr:cNvPr id="16420" name="Option Button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xmlns="" id="{00000000-0008-0000-02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Budżet biblioteki jako procent budżetu uczelni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9526</xdr:rowOff>
    </xdr:from>
    <xdr:to>
      <xdr:col>8</xdr:col>
      <xdr:colOff>19050</xdr:colOff>
      <xdr:row>33</xdr:row>
      <xdr:rowOff>57150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390525" y="390526"/>
          <a:ext cx="4505325" cy="59531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7618</xdr:colOff>
      <xdr:row>15</xdr:row>
      <xdr:rowOff>175260</xdr:rowOff>
    </xdr:from>
    <xdr:to>
      <xdr:col>17</xdr:col>
      <xdr:colOff>426943</xdr:colOff>
      <xdr:row>38</xdr:row>
      <xdr:rowOff>157427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390525</xdr:colOff>
      <xdr:row>0</xdr:row>
      <xdr:rowOff>114300</xdr:rowOff>
    </xdr:from>
    <xdr:ext cx="2133600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 txBox="1"/>
      </xdr:nvSpPr>
      <xdr:spPr>
        <a:xfrm>
          <a:off x="390525" y="114300"/>
          <a:ext cx="2133600" cy="264560"/>
        </a:xfrm>
        <a:prstGeom prst="rect">
          <a:avLst/>
        </a:prstGeom>
        <a:solidFill>
          <a:schemeClr val="accent6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Wskaźniki dotyczące zbiorów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</xdr:row>
          <xdr:rowOff>137160</xdr:rowOff>
        </xdr:from>
        <xdr:to>
          <xdr:col>7</xdr:col>
          <xdr:colOff>83820</xdr:colOff>
          <xdr:row>4</xdr:row>
          <xdr:rowOff>68580</xdr:rowOff>
        </xdr:to>
        <xdr:sp macro="" textlink="">
          <xdr:nvSpPr>
            <xdr:cNvPr id="26642" name="Option Button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xmlns="" id="{00000000-0008-0000-03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nieelektronicznych zbiorów bibliotecznych przypadająca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3</xdr:row>
          <xdr:rowOff>99060</xdr:rowOff>
        </xdr:from>
        <xdr:to>
          <xdr:col>6</xdr:col>
          <xdr:colOff>228600</xdr:colOff>
          <xdr:row>5</xdr:row>
          <xdr:rowOff>76200</xdr:rowOff>
        </xdr:to>
        <xdr:sp macro="" textlink="">
          <xdr:nvSpPr>
            <xdr:cNvPr id="26643" name="Option Button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xmlns="" id="{00000000-0008-0000-03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nieelektronicznych zbiorów bibliotecznych przypadająca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5</xdr:row>
          <xdr:rowOff>22860</xdr:rowOff>
        </xdr:from>
        <xdr:to>
          <xdr:col>7</xdr:col>
          <xdr:colOff>259080</xdr:colOff>
          <xdr:row>7</xdr:row>
          <xdr:rowOff>22860</xdr:rowOff>
        </xdr:to>
        <xdr:sp macro="" textlink="">
          <xdr:nvSpPr>
            <xdr:cNvPr id="26644" name="Option Button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xmlns="" id="{00000000-0008-0000-03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nieelektronicznych zbiorów bibliotecznych przypadająca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7</xdr:row>
          <xdr:rowOff>7620</xdr:rowOff>
        </xdr:from>
        <xdr:to>
          <xdr:col>7</xdr:col>
          <xdr:colOff>160020</xdr:colOff>
          <xdr:row>8</xdr:row>
          <xdr:rowOff>144780</xdr:rowOff>
        </xdr:to>
        <xdr:sp macro="" textlink="">
          <xdr:nvSpPr>
            <xdr:cNvPr id="26645" name="Option Button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xmlns="" id="{00000000-0008-0000-03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książek drukowanych przypadająca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8</xdr:row>
          <xdr:rowOff>106680</xdr:rowOff>
        </xdr:from>
        <xdr:to>
          <xdr:col>6</xdr:col>
          <xdr:colOff>525780</xdr:colOff>
          <xdr:row>9</xdr:row>
          <xdr:rowOff>190500</xdr:rowOff>
        </xdr:to>
        <xdr:sp macro="" textlink="">
          <xdr:nvSpPr>
            <xdr:cNvPr id="26646" name="Option Button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xmlns="" id="{00000000-0008-0000-03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książek drukowanych przypadająca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9</xdr:row>
          <xdr:rowOff>106680</xdr:rowOff>
        </xdr:from>
        <xdr:to>
          <xdr:col>6</xdr:col>
          <xdr:colOff>571500</xdr:colOff>
          <xdr:row>11</xdr:row>
          <xdr:rowOff>137160</xdr:rowOff>
        </xdr:to>
        <xdr:sp macro="" textlink="">
          <xdr:nvSpPr>
            <xdr:cNvPr id="26647" name="Option Button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xmlns="" id="{00000000-0008-0000-03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książek drukowanych przypadająca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11</xdr:row>
          <xdr:rowOff>7620</xdr:rowOff>
        </xdr:from>
        <xdr:to>
          <xdr:col>7</xdr:col>
          <xdr:colOff>259080</xdr:colOff>
          <xdr:row>12</xdr:row>
          <xdr:rowOff>106680</xdr:rowOff>
        </xdr:to>
        <xdr:sp macro="" textlink="">
          <xdr:nvSpPr>
            <xdr:cNvPr id="26648" name="Option Button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xmlns="" id="{00000000-0008-0000-03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zakupionych książek drukowanych przypadająca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12</xdr:row>
          <xdr:rowOff>0</xdr:rowOff>
        </xdr:from>
        <xdr:to>
          <xdr:col>7</xdr:col>
          <xdr:colOff>121920</xdr:colOff>
          <xdr:row>14</xdr:row>
          <xdr:rowOff>22860</xdr:rowOff>
        </xdr:to>
        <xdr:sp macro="" textlink="">
          <xdr:nvSpPr>
            <xdr:cNvPr id="26649" name="Option Button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xmlns="" id="{00000000-0008-0000-03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zakupionych książek drukowanych przypadająca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13</xdr:row>
          <xdr:rowOff>121920</xdr:rowOff>
        </xdr:from>
        <xdr:to>
          <xdr:col>7</xdr:col>
          <xdr:colOff>251460</xdr:colOff>
          <xdr:row>15</xdr:row>
          <xdr:rowOff>7620</xdr:rowOff>
        </xdr:to>
        <xdr:sp macro="" textlink="">
          <xdr:nvSpPr>
            <xdr:cNvPr id="26650" name="Option Button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xmlns="" id="{00000000-0008-0000-03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zakupionych książek drukowanych przypadająca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14</xdr:row>
          <xdr:rowOff>144780</xdr:rowOff>
        </xdr:from>
        <xdr:to>
          <xdr:col>7</xdr:col>
          <xdr:colOff>495300</xdr:colOff>
          <xdr:row>17</xdr:row>
          <xdr:rowOff>60960</xdr:rowOff>
        </xdr:to>
        <xdr:sp macro="" textlink="">
          <xdr:nvSpPr>
            <xdr:cNvPr id="26651" name="Option Button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xmlns="" id="{00000000-0008-0000-03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tytułów prenumerowanych czasopism drukowanych i elektronicznych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16</xdr:row>
          <xdr:rowOff>121920</xdr:rowOff>
        </xdr:from>
        <xdr:to>
          <xdr:col>7</xdr:col>
          <xdr:colOff>556260</xdr:colOff>
          <xdr:row>18</xdr:row>
          <xdr:rowOff>99060</xdr:rowOff>
        </xdr:to>
        <xdr:sp macro="" textlink="">
          <xdr:nvSpPr>
            <xdr:cNvPr id="26652" name="Option Button 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xmlns="" id="{00000000-0008-0000-0300-00001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książek elektronicznych (licencje + zinwentaryzowane)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17</xdr:row>
          <xdr:rowOff>160020</xdr:rowOff>
        </xdr:from>
        <xdr:to>
          <xdr:col>4</xdr:col>
          <xdr:colOff>114300</xdr:colOff>
          <xdr:row>19</xdr:row>
          <xdr:rowOff>175260</xdr:rowOff>
        </xdr:to>
        <xdr:sp macro="" textlink="">
          <xdr:nvSpPr>
            <xdr:cNvPr id="26653" name="Option Button 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xmlns="" id="{00000000-0008-0000-0300-00001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Przyrost zbiorów (książki)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19</xdr:row>
          <xdr:rowOff>60960</xdr:rowOff>
        </xdr:from>
        <xdr:to>
          <xdr:col>4</xdr:col>
          <xdr:colOff>342900</xdr:colOff>
          <xdr:row>20</xdr:row>
          <xdr:rowOff>175260</xdr:rowOff>
        </xdr:to>
        <xdr:sp macro="" textlink="">
          <xdr:nvSpPr>
            <xdr:cNvPr id="26654" name="Option Button 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xmlns="" id="{00000000-0008-0000-0300-00001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Przyrost zbiorów (czasopisma drukowane)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20</xdr:row>
          <xdr:rowOff>121920</xdr:rowOff>
        </xdr:from>
        <xdr:to>
          <xdr:col>5</xdr:col>
          <xdr:colOff>525780</xdr:colOff>
          <xdr:row>22</xdr:row>
          <xdr:rowOff>7620</xdr:rowOff>
        </xdr:to>
        <xdr:sp macro="" textlink="">
          <xdr:nvSpPr>
            <xdr:cNvPr id="26655" name="Option Button 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xmlns="" id="{00000000-0008-0000-0300-00001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Przyrost zbiorów (pozostałe zbiory nieelektroniczne)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21</xdr:row>
          <xdr:rowOff>160020</xdr:rowOff>
        </xdr:from>
        <xdr:to>
          <xdr:col>7</xdr:col>
          <xdr:colOff>198120</xdr:colOff>
          <xdr:row>24</xdr:row>
          <xdr:rowOff>7620</xdr:rowOff>
        </xdr:to>
        <xdr:sp macro="" textlink="">
          <xdr:nvSpPr>
            <xdr:cNvPr id="26656" name="Option Button 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xmlns="" id="{00000000-0008-0000-0300-00002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książek drukowanych w wolnym dostępie jako procent ogólnej liczby książek w zbiorach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23</xdr:row>
          <xdr:rowOff>137160</xdr:rowOff>
        </xdr:from>
        <xdr:to>
          <xdr:col>7</xdr:col>
          <xdr:colOff>518160</xdr:colOff>
          <xdr:row>25</xdr:row>
          <xdr:rowOff>160020</xdr:rowOff>
        </xdr:to>
        <xdr:sp macro="" textlink="">
          <xdr:nvSpPr>
            <xdr:cNvPr id="26657" name="Option Button 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:a16="http://schemas.microsoft.com/office/drawing/2014/main" xmlns="" id="{00000000-0008-0000-0300-00002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Zbiory opracowane komputerowo jako procent ogólnej liczby zbiorów nieelektronicznych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25</xdr:row>
          <xdr:rowOff>83820</xdr:rowOff>
        </xdr:from>
        <xdr:to>
          <xdr:col>7</xdr:col>
          <xdr:colOff>274320</xdr:colOff>
          <xdr:row>27</xdr:row>
          <xdr:rowOff>114300</xdr:rowOff>
        </xdr:to>
        <xdr:sp macro="" textlink="">
          <xdr:nvSpPr>
            <xdr:cNvPr id="26658" name="Option Button 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:a16="http://schemas.microsoft.com/office/drawing/2014/main" xmlns="" id="{00000000-0008-0000-0300-00002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Książki drukowane opracowane komputerowo jako procent ogólnej liczby książek drukowanych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27</xdr:row>
          <xdr:rowOff>76200</xdr:rowOff>
        </xdr:from>
        <xdr:to>
          <xdr:col>7</xdr:col>
          <xdr:colOff>160020</xdr:colOff>
          <xdr:row>29</xdr:row>
          <xdr:rowOff>83820</xdr:rowOff>
        </xdr:to>
        <xdr:sp macro="" textlink="">
          <xdr:nvSpPr>
            <xdr:cNvPr id="26659" name="Option Button 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:a16="http://schemas.microsoft.com/office/drawing/2014/main" xmlns="" id="{00000000-0008-0000-0300-00002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pozycji ze zbiorów bibliotecznych poddanych konserwacji i ochronie jako procent ogólnej liczby zbiorów nieelektronicznych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29</xdr:row>
          <xdr:rowOff>114300</xdr:rowOff>
        </xdr:from>
        <xdr:to>
          <xdr:col>7</xdr:col>
          <xdr:colOff>426720</xdr:colOff>
          <xdr:row>31</xdr:row>
          <xdr:rowOff>68580</xdr:rowOff>
        </xdr:to>
        <xdr:sp macro="" textlink="">
          <xdr:nvSpPr>
            <xdr:cNvPr id="26660" name="Option Button 36" hidden="1">
              <a:extLst>
                <a:ext uri="{63B3BB69-23CF-44E3-9099-C40C66FF867C}">
                  <a14:compatExt spid="_x0000_s26660"/>
                </a:ext>
                <a:ext uri="{FF2B5EF4-FFF2-40B4-BE49-F238E27FC236}">
                  <a16:creationId xmlns:a16="http://schemas.microsoft.com/office/drawing/2014/main" xmlns="" id="{00000000-0008-0000-0300-00002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dokumentów zdigitalizowanych w ciągu roku w przeliczeniu na 1000 tytułów całej kolekcji bibliotecznej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31</xdr:row>
          <xdr:rowOff>76200</xdr:rowOff>
        </xdr:from>
        <xdr:to>
          <xdr:col>5</xdr:col>
          <xdr:colOff>175260</xdr:colOff>
          <xdr:row>33</xdr:row>
          <xdr:rowOff>0</xdr:rowOff>
        </xdr:to>
        <xdr:sp macro="" textlink="">
          <xdr:nvSpPr>
            <xdr:cNvPr id="26661" name="Option Button 37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:a16="http://schemas.microsoft.com/office/drawing/2014/main" xmlns="" id="{00000000-0008-0000-0300-00002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Czas przysposobienia książki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19048</xdr:rowOff>
    </xdr:from>
    <xdr:to>
      <xdr:col>7</xdr:col>
      <xdr:colOff>590550</xdr:colOff>
      <xdr:row>45</xdr:row>
      <xdr:rowOff>180976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381000" y="400048"/>
          <a:ext cx="4476750" cy="835342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0</xdr:col>
      <xdr:colOff>390525</xdr:colOff>
      <xdr:row>0</xdr:row>
      <xdr:rowOff>123825</xdr:rowOff>
    </xdr:from>
    <xdr:ext cx="2657476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390525" y="123825"/>
          <a:ext cx="2657476" cy="264560"/>
        </a:xfrm>
        <a:prstGeom prst="rect">
          <a:avLst/>
        </a:prstGeom>
        <a:solidFill>
          <a:srgbClr val="909DA6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Wskaźniki dotyczące</a:t>
          </a:r>
          <a:r>
            <a:rPr lang="pl-PL" sz="1100" b="1" baseline="0"/>
            <a:t> usług i wykorzystania</a:t>
          </a:r>
          <a:endParaRPr lang="pl-PL" sz="1100" b="1"/>
        </a:p>
      </xdr:txBody>
    </xdr:sp>
    <xdr:clientData/>
  </xdr:oneCellAnchor>
  <xdr:twoCellAnchor>
    <xdr:from>
      <xdr:col>9</xdr:col>
      <xdr:colOff>609599</xdr:colOff>
      <xdr:row>16</xdr:row>
      <xdr:rowOff>17145</xdr:rowOff>
    </xdr:from>
    <xdr:to>
      <xdr:col>17</xdr:col>
      <xdr:colOff>447675</xdr:colOff>
      <xdr:row>38</xdr:row>
      <xdr:rowOff>182192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411480</xdr:colOff>
          <xdr:row>2</xdr:row>
          <xdr:rowOff>30480</xdr:rowOff>
        </xdr:from>
        <xdr:to>
          <xdr:col>7</xdr:col>
          <xdr:colOff>137160</xdr:colOff>
          <xdr:row>4</xdr:row>
          <xdr:rowOff>7620</xdr:rowOff>
        </xdr:to>
        <xdr:sp macro="" textlink="">
          <xdr:nvSpPr>
            <xdr:cNvPr id="30757" name="Option Button 37" hidden="1">
              <a:extLst>
                <a:ext uri="{63B3BB69-23CF-44E3-9099-C40C66FF867C}">
                  <a14:compatExt spid="_x0000_s30757"/>
                </a:ext>
                <a:ext uri="{FF2B5EF4-FFF2-40B4-BE49-F238E27FC236}">
                  <a16:creationId xmlns:a16="http://schemas.microsoft.com/office/drawing/2014/main" xmlns="" id="{00000000-0008-0000-0400-00002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Użytkownicy aktywnie wypożyczający jako procent potencjalnych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</xdr:row>
          <xdr:rowOff>144780</xdr:rowOff>
        </xdr:from>
        <xdr:to>
          <xdr:col>7</xdr:col>
          <xdr:colOff>251460</xdr:colOff>
          <xdr:row>4</xdr:row>
          <xdr:rowOff>190500</xdr:rowOff>
        </xdr:to>
        <xdr:sp macro="" textlink="">
          <xdr:nvSpPr>
            <xdr:cNvPr id="30758" name="Option Button 38" hidden="1">
              <a:extLst>
                <a:ext uri="{63B3BB69-23CF-44E3-9099-C40C66FF867C}">
                  <a14:compatExt spid="_x0000_s30758"/>
                </a:ext>
                <a:ext uri="{FF2B5EF4-FFF2-40B4-BE49-F238E27FC236}">
                  <a16:creationId xmlns:a16="http://schemas.microsoft.com/office/drawing/2014/main" xmlns="" id="{00000000-0008-0000-0400-00002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Użytkownicy aktywnie wypożyczający jako procent zarejestrowanych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</xdr:row>
          <xdr:rowOff>152400</xdr:rowOff>
        </xdr:from>
        <xdr:to>
          <xdr:col>7</xdr:col>
          <xdr:colOff>22860</xdr:colOff>
          <xdr:row>6</xdr:row>
          <xdr:rowOff>121920</xdr:rowOff>
        </xdr:to>
        <xdr:sp macro="" textlink="">
          <xdr:nvSpPr>
            <xdr:cNvPr id="30759" name="Option Button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xmlns="" id="{00000000-0008-0000-04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wypożyczeń przypadająca na zarejestrowanego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6</xdr:row>
          <xdr:rowOff>38100</xdr:rowOff>
        </xdr:from>
        <xdr:to>
          <xdr:col>7</xdr:col>
          <xdr:colOff>45720</xdr:colOff>
          <xdr:row>8</xdr:row>
          <xdr:rowOff>0</xdr:rowOff>
        </xdr:to>
        <xdr:sp macro="" textlink="">
          <xdr:nvSpPr>
            <xdr:cNvPr id="30760" name="Option Button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xmlns="" id="{00000000-0008-0000-04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wypożyczeń przypadająca na aktywnie wypożyczającego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7</xdr:row>
          <xdr:rowOff>114300</xdr:rowOff>
        </xdr:from>
        <xdr:to>
          <xdr:col>5</xdr:col>
          <xdr:colOff>60960</xdr:colOff>
          <xdr:row>9</xdr:row>
          <xdr:rowOff>83820</xdr:rowOff>
        </xdr:to>
        <xdr:sp macro="" textlink="">
          <xdr:nvSpPr>
            <xdr:cNvPr id="30761" name="Option Button 41" hidden="1">
              <a:extLst>
                <a:ext uri="{63B3BB69-23CF-44E3-9099-C40C66FF867C}">
                  <a14:compatExt spid="_x0000_s30761"/>
                </a:ext>
                <a:ext uri="{FF2B5EF4-FFF2-40B4-BE49-F238E27FC236}">
                  <a16:creationId xmlns:a16="http://schemas.microsoft.com/office/drawing/2014/main" xmlns="" id="{00000000-0008-0000-0400-00002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wypożyczeń w przeliczeniu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8</xdr:row>
          <xdr:rowOff>160020</xdr:rowOff>
        </xdr:from>
        <xdr:to>
          <xdr:col>6</xdr:col>
          <xdr:colOff>373380</xdr:colOff>
          <xdr:row>10</xdr:row>
          <xdr:rowOff>160020</xdr:rowOff>
        </xdr:to>
        <xdr:sp macro="" textlink="">
          <xdr:nvSpPr>
            <xdr:cNvPr id="30762" name="Option Button 42" hidden="1">
              <a:extLst>
                <a:ext uri="{63B3BB69-23CF-44E3-9099-C40C66FF867C}">
                  <a14:compatExt spid="_x0000_s30762"/>
                </a:ext>
                <a:ext uri="{FF2B5EF4-FFF2-40B4-BE49-F238E27FC236}">
                  <a16:creationId xmlns:a16="http://schemas.microsoft.com/office/drawing/2014/main" xmlns="" id="{00000000-0008-0000-0400-00002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wypożyczeń w przeliczeniu na pracownika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10</xdr:row>
          <xdr:rowOff>38100</xdr:rowOff>
        </xdr:from>
        <xdr:to>
          <xdr:col>6</xdr:col>
          <xdr:colOff>342900</xdr:colOff>
          <xdr:row>12</xdr:row>
          <xdr:rowOff>45720</xdr:rowOff>
        </xdr:to>
        <xdr:sp macro="" textlink="">
          <xdr:nvSpPr>
            <xdr:cNvPr id="30763" name="Option Button 43" hidden="1">
              <a:extLst>
                <a:ext uri="{63B3BB69-23CF-44E3-9099-C40C66FF867C}">
                  <a14:compatExt spid="_x0000_s30763"/>
                </a:ext>
                <a:ext uri="{FF2B5EF4-FFF2-40B4-BE49-F238E27FC236}">
                  <a16:creationId xmlns:a16="http://schemas.microsoft.com/office/drawing/2014/main" xmlns="" id="{00000000-0008-0000-0400-00002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Odwiedziny w bibliotece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11</xdr:row>
          <xdr:rowOff>137160</xdr:rowOff>
        </xdr:from>
        <xdr:to>
          <xdr:col>6</xdr:col>
          <xdr:colOff>411480</xdr:colOff>
          <xdr:row>13</xdr:row>
          <xdr:rowOff>83820</xdr:rowOff>
        </xdr:to>
        <xdr:sp macro="" textlink="">
          <xdr:nvSpPr>
            <xdr:cNvPr id="30764" name="Option Button 44" hidden="1">
              <a:extLst>
                <a:ext uri="{63B3BB69-23CF-44E3-9099-C40C66FF867C}">
                  <a14:compatExt spid="_x0000_s30764"/>
                </a:ext>
                <a:ext uri="{FF2B5EF4-FFF2-40B4-BE49-F238E27FC236}">
                  <a16:creationId xmlns:a16="http://schemas.microsoft.com/office/drawing/2014/main" xmlns="" id="{00000000-0008-0000-0400-00002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Odwiedziny w bibliotece w przeliczeniu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12</xdr:row>
          <xdr:rowOff>137160</xdr:rowOff>
        </xdr:from>
        <xdr:to>
          <xdr:col>7</xdr:col>
          <xdr:colOff>45720</xdr:colOff>
          <xdr:row>15</xdr:row>
          <xdr:rowOff>30480</xdr:rowOff>
        </xdr:to>
        <xdr:sp macro="" textlink="">
          <xdr:nvSpPr>
            <xdr:cNvPr id="30765" name="Option Button 45" hidden="1">
              <a:extLst>
                <a:ext uri="{63B3BB69-23CF-44E3-9099-C40C66FF867C}">
                  <a14:compatExt spid="_x0000_s30765"/>
                </a:ext>
                <a:ext uri="{FF2B5EF4-FFF2-40B4-BE49-F238E27FC236}">
                  <a16:creationId xmlns:a16="http://schemas.microsoft.com/office/drawing/2014/main" xmlns="" id="{00000000-0008-0000-0400-00002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Odwiedziny w bibliotece w przeliczeniu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14</xdr:row>
          <xdr:rowOff>114300</xdr:rowOff>
        </xdr:from>
        <xdr:to>
          <xdr:col>6</xdr:col>
          <xdr:colOff>175260</xdr:colOff>
          <xdr:row>16</xdr:row>
          <xdr:rowOff>22860</xdr:rowOff>
        </xdr:to>
        <xdr:sp macro="" textlink="">
          <xdr:nvSpPr>
            <xdr:cNvPr id="30766" name="Option Button 46" hidden="1">
              <a:extLst>
                <a:ext uri="{63B3BB69-23CF-44E3-9099-C40C66FF867C}">
                  <a14:compatExt spid="_x0000_s30766"/>
                </a:ext>
                <a:ext uri="{FF2B5EF4-FFF2-40B4-BE49-F238E27FC236}">
                  <a16:creationId xmlns:a16="http://schemas.microsoft.com/office/drawing/2014/main" xmlns="" id="{00000000-0008-0000-0400-00002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Odwiedziny wirtualne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15</xdr:row>
          <xdr:rowOff>152400</xdr:rowOff>
        </xdr:from>
        <xdr:to>
          <xdr:col>6</xdr:col>
          <xdr:colOff>487680</xdr:colOff>
          <xdr:row>17</xdr:row>
          <xdr:rowOff>144780</xdr:rowOff>
        </xdr:to>
        <xdr:sp macro="" textlink="">
          <xdr:nvSpPr>
            <xdr:cNvPr id="30767" name="Option Button 47" hidden="1">
              <a:extLst>
                <a:ext uri="{63B3BB69-23CF-44E3-9099-C40C66FF867C}">
                  <a14:compatExt spid="_x0000_s30767"/>
                </a:ext>
                <a:ext uri="{FF2B5EF4-FFF2-40B4-BE49-F238E27FC236}">
                  <a16:creationId xmlns:a16="http://schemas.microsoft.com/office/drawing/2014/main" xmlns="" id="{00000000-0008-0000-0400-00002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Wykorzystanie zbiorów w czytelniach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17</xdr:row>
          <xdr:rowOff>68580</xdr:rowOff>
        </xdr:from>
        <xdr:to>
          <xdr:col>6</xdr:col>
          <xdr:colOff>601980</xdr:colOff>
          <xdr:row>18</xdr:row>
          <xdr:rowOff>175260</xdr:rowOff>
        </xdr:to>
        <xdr:sp macro="" textlink="">
          <xdr:nvSpPr>
            <xdr:cNvPr id="30768" name="Option Button 48" hidden="1">
              <a:extLst>
                <a:ext uri="{63B3BB69-23CF-44E3-9099-C40C66FF867C}">
                  <a14:compatExt spid="_x0000_s30768"/>
                </a:ext>
                <a:ext uri="{FF2B5EF4-FFF2-40B4-BE49-F238E27FC236}">
                  <a16:creationId xmlns:a16="http://schemas.microsoft.com/office/drawing/2014/main" xmlns="" id="{00000000-0008-0000-0400-00003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Wykorzystanie zbiorów w czytelniach w przeliczeniu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18</xdr:row>
          <xdr:rowOff>152400</xdr:rowOff>
        </xdr:from>
        <xdr:to>
          <xdr:col>7</xdr:col>
          <xdr:colOff>556260</xdr:colOff>
          <xdr:row>20</xdr:row>
          <xdr:rowOff>114300</xdr:rowOff>
        </xdr:to>
        <xdr:sp macro="" textlink="">
          <xdr:nvSpPr>
            <xdr:cNvPr id="30769" name="Option Button 49" hidden="1">
              <a:extLst>
                <a:ext uri="{63B3BB69-23CF-44E3-9099-C40C66FF867C}">
                  <a14:compatExt spid="_x0000_s30769"/>
                </a:ext>
                <a:ext uri="{FF2B5EF4-FFF2-40B4-BE49-F238E27FC236}">
                  <a16:creationId xmlns:a16="http://schemas.microsoft.com/office/drawing/2014/main" xmlns="" id="{00000000-0008-0000-0400-00003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Wykorzystanie zbiorów w czytelniach w przeliczeniu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20</xdr:row>
          <xdr:rowOff>45720</xdr:rowOff>
        </xdr:from>
        <xdr:to>
          <xdr:col>7</xdr:col>
          <xdr:colOff>251460</xdr:colOff>
          <xdr:row>22</xdr:row>
          <xdr:rowOff>7620</xdr:rowOff>
        </xdr:to>
        <xdr:sp macro="" textlink="">
          <xdr:nvSpPr>
            <xdr:cNvPr id="30770" name="Option Button 50" hidden="1">
              <a:extLst>
                <a:ext uri="{63B3BB69-23CF-44E3-9099-C40C66FF867C}">
                  <a14:compatExt spid="_x0000_s30770"/>
                </a:ext>
                <a:ext uri="{FF2B5EF4-FFF2-40B4-BE49-F238E27FC236}">
                  <a16:creationId xmlns:a16="http://schemas.microsoft.com/office/drawing/2014/main" xmlns="" id="{00000000-0008-0000-0400-00003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Aktywność wykorzystania zbiorów nieelektronicznych (obrót)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21</xdr:row>
          <xdr:rowOff>152400</xdr:rowOff>
        </xdr:from>
        <xdr:to>
          <xdr:col>7</xdr:col>
          <xdr:colOff>373380</xdr:colOff>
          <xdr:row>23</xdr:row>
          <xdr:rowOff>175260</xdr:rowOff>
        </xdr:to>
        <xdr:sp macro="" textlink="">
          <xdr:nvSpPr>
            <xdr:cNvPr id="30771" name="Option Button 51" hidden="1">
              <a:extLst>
                <a:ext uri="{63B3BB69-23CF-44E3-9099-C40C66FF867C}">
                  <a14:compatExt spid="_x0000_s30771"/>
                </a:ext>
                <a:ext uri="{FF2B5EF4-FFF2-40B4-BE49-F238E27FC236}">
                  <a16:creationId xmlns:a16="http://schemas.microsoft.com/office/drawing/2014/main" xmlns="" id="{00000000-0008-0000-0400-00003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Zrealizowane zamówienia na wypożyczenia międzybiblioteczne jako procent złożonych zamówień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23</xdr:row>
          <xdr:rowOff>152400</xdr:rowOff>
        </xdr:from>
        <xdr:to>
          <xdr:col>7</xdr:col>
          <xdr:colOff>457200</xdr:colOff>
          <xdr:row>25</xdr:row>
          <xdr:rowOff>160020</xdr:rowOff>
        </xdr:to>
        <xdr:sp macro="" textlink="">
          <xdr:nvSpPr>
            <xdr:cNvPr id="30772" name="Option Button 52" hidden="1">
              <a:extLst>
                <a:ext uri="{63B3BB69-23CF-44E3-9099-C40C66FF867C}">
                  <a14:compatExt spid="_x0000_s30772"/>
                </a:ext>
                <a:ext uri="{FF2B5EF4-FFF2-40B4-BE49-F238E27FC236}">
                  <a16:creationId xmlns:a16="http://schemas.microsoft.com/office/drawing/2014/main" xmlns="" id="{00000000-0008-0000-0400-00003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Zrealizowane zamówienia na wypożyczenia międzybiblioteczne jako procent złożonych zamówień z zewnątrz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25</xdr:row>
          <xdr:rowOff>144780</xdr:rowOff>
        </xdr:from>
        <xdr:to>
          <xdr:col>6</xdr:col>
          <xdr:colOff>220980</xdr:colOff>
          <xdr:row>27</xdr:row>
          <xdr:rowOff>68580</xdr:rowOff>
        </xdr:to>
        <xdr:sp macro="" textlink="">
          <xdr:nvSpPr>
            <xdr:cNvPr id="30773" name="Option Button 53" hidden="1">
              <a:extLst>
                <a:ext uri="{63B3BB69-23CF-44E3-9099-C40C66FF867C}">
                  <a14:compatExt spid="_x0000_s30773"/>
                </a:ext>
                <a:ext uri="{FF2B5EF4-FFF2-40B4-BE49-F238E27FC236}">
                  <a16:creationId xmlns:a16="http://schemas.microsoft.com/office/drawing/2014/main" xmlns="" id="{00000000-0008-0000-0400-00003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sesji w bazach danych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27</xdr:row>
          <xdr:rowOff>30480</xdr:rowOff>
        </xdr:from>
        <xdr:to>
          <xdr:col>7</xdr:col>
          <xdr:colOff>144780</xdr:colOff>
          <xdr:row>29</xdr:row>
          <xdr:rowOff>99060</xdr:rowOff>
        </xdr:to>
        <xdr:sp macro="" textlink="">
          <xdr:nvSpPr>
            <xdr:cNvPr id="30774" name="Option Button 54" hidden="1">
              <a:extLst>
                <a:ext uri="{63B3BB69-23CF-44E3-9099-C40C66FF867C}">
                  <a14:compatExt spid="_x0000_s30774"/>
                </a:ext>
                <a:ext uri="{FF2B5EF4-FFF2-40B4-BE49-F238E27FC236}">
                  <a16:creationId xmlns:a16="http://schemas.microsoft.com/office/drawing/2014/main" xmlns="" id="{00000000-0008-0000-0400-00003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pobranych dokumentów z licencjonowanych czasopism elektronicznych i pełnotekstowych baz danych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28</xdr:row>
          <xdr:rowOff>121920</xdr:rowOff>
        </xdr:from>
        <xdr:to>
          <xdr:col>7</xdr:col>
          <xdr:colOff>533400</xdr:colOff>
          <xdr:row>31</xdr:row>
          <xdr:rowOff>83820</xdr:rowOff>
        </xdr:to>
        <xdr:sp macro="" textlink="">
          <xdr:nvSpPr>
            <xdr:cNvPr id="30775" name="Option Button 55" hidden="1">
              <a:extLst>
                <a:ext uri="{63B3BB69-23CF-44E3-9099-C40C66FF867C}">
                  <a14:compatExt spid="_x0000_s30775"/>
                </a:ext>
                <a:ext uri="{FF2B5EF4-FFF2-40B4-BE49-F238E27FC236}">
                  <a16:creationId xmlns:a16="http://schemas.microsoft.com/office/drawing/2014/main" xmlns="" id="{00000000-0008-0000-0400-00003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wyświetleń publikacji z własnej biblioteki cyfrowej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30</xdr:row>
          <xdr:rowOff>68580</xdr:rowOff>
        </xdr:from>
        <xdr:to>
          <xdr:col>7</xdr:col>
          <xdr:colOff>411480</xdr:colOff>
          <xdr:row>32</xdr:row>
          <xdr:rowOff>106680</xdr:rowOff>
        </xdr:to>
        <xdr:sp macro="" textlink="">
          <xdr:nvSpPr>
            <xdr:cNvPr id="30776" name="Option Button 56" hidden="1">
              <a:extLst>
                <a:ext uri="{63B3BB69-23CF-44E3-9099-C40C66FF867C}">
                  <a14:compatExt spid="_x0000_s30776"/>
                </a:ext>
                <a:ext uri="{FF2B5EF4-FFF2-40B4-BE49-F238E27FC236}">
                  <a16:creationId xmlns:a16="http://schemas.microsoft.com/office/drawing/2014/main" xmlns="" id="{00000000-0008-0000-0400-00003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pobrań obiektów z biblioteki cyfrowej w przeliczeniu na zdigitalizowany dokument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31</xdr:row>
          <xdr:rowOff>175260</xdr:rowOff>
        </xdr:from>
        <xdr:to>
          <xdr:col>7</xdr:col>
          <xdr:colOff>114300</xdr:colOff>
          <xdr:row>34</xdr:row>
          <xdr:rowOff>60960</xdr:rowOff>
        </xdr:to>
        <xdr:sp macro="" textlink="">
          <xdr:nvSpPr>
            <xdr:cNvPr id="30777" name="Option Button 57" hidden="1">
              <a:extLst>
                <a:ext uri="{63B3BB69-23CF-44E3-9099-C40C66FF867C}">
                  <a14:compatExt spid="_x0000_s30777"/>
                </a:ext>
                <a:ext uri="{FF2B5EF4-FFF2-40B4-BE49-F238E27FC236}">
                  <a16:creationId xmlns:a16="http://schemas.microsoft.com/office/drawing/2014/main" xmlns="" id="{00000000-0008-0000-0400-00003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wyświetleń publikacji z repozytorium instytucjonalnego prowadzonego przez bibliotekę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34</xdr:row>
          <xdr:rowOff>30480</xdr:rowOff>
        </xdr:from>
        <xdr:to>
          <xdr:col>7</xdr:col>
          <xdr:colOff>182880</xdr:colOff>
          <xdr:row>36</xdr:row>
          <xdr:rowOff>38100</xdr:rowOff>
        </xdr:to>
        <xdr:sp macro="" textlink="">
          <xdr:nvSpPr>
            <xdr:cNvPr id="30778" name="Option Button 58" hidden="1">
              <a:extLst>
                <a:ext uri="{63B3BB69-23CF-44E3-9099-C40C66FF867C}">
                  <a14:compatExt spid="_x0000_s30778"/>
                </a:ext>
                <a:ext uri="{FF2B5EF4-FFF2-40B4-BE49-F238E27FC236}">
                  <a16:creationId xmlns:a16="http://schemas.microsoft.com/office/drawing/2014/main" xmlns="" id="{00000000-0008-0000-0400-00003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godzin szkoleń i zajęć dydaktycznych dla użytkowników w przeliczeniu na pracownika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36</xdr:row>
          <xdr:rowOff>30480</xdr:rowOff>
        </xdr:from>
        <xdr:to>
          <xdr:col>7</xdr:col>
          <xdr:colOff>335280</xdr:colOff>
          <xdr:row>37</xdr:row>
          <xdr:rowOff>190500</xdr:rowOff>
        </xdr:to>
        <xdr:sp macro="" textlink="">
          <xdr:nvSpPr>
            <xdr:cNvPr id="30779" name="Option Button 59" hidden="1">
              <a:extLst>
                <a:ext uri="{63B3BB69-23CF-44E3-9099-C40C66FF867C}">
                  <a14:compatExt spid="_x0000_s30779"/>
                </a:ext>
                <a:ext uri="{FF2B5EF4-FFF2-40B4-BE49-F238E27FC236}">
                  <a16:creationId xmlns:a16="http://schemas.microsoft.com/office/drawing/2014/main" xmlns="" id="{00000000-0008-0000-0400-00003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godzin szkoleń i zajęć dydaktycznych online dla użytkowników w przeliczeniu na pracownika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37</xdr:row>
          <xdr:rowOff>182880</xdr:rowOff>
        </xdr:from>
        <xdr:to>
          <xdr:col>7</xdr:col>
          <xdr:colOff>106680</xdr:colOff>
          <xdr:row>39</xdr:row>
          <xdr:rowOff>144780</xdr:rowOff>
        </xdr:to>
        <xdr:sp macro="" textlink="">
          <xdr:nvSpPr>
            <xdr:cNvPr id="30780" name="Option Button 60" hidden="1">
              <a:extLst>
                <a:ext uri="{63B3BB69-23CF-44E3-9099-C40C66FF867C}">
                  <a14:compatExt spid="_x0000_s30780"/>
                </a:ext>
                <a:ext uri="{FF2B5EF4-FFF2-40B4-BE49-F238E27FC236}">
                  <a16:creationId xmlns:a16="http://schemas.microsoft.com/office/drawing/2014/main" xmlns="" id="{00000000-0008-0000-0400-00003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Przeszkoleni użytkownicy jako procent liczby potencjalnych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39</xdr:row>
          <xdr:rowOff>175260</xdr:rowOff>
        </xdr:from>
        <xdr:to>
          <xdr:col>7</xdr:col>
          <xdr:colOff>137160</xdr:colOff>
          <xdr:row>41</xdr:row>
          <xdr:rowOff>106680</xdr:rowOff>
        </xdr:to>
        <xdr:sp macro="" textlink="">
          <xdr:nvSpPr>
            <xdr:cNvPr id="30781" name="Option Button 61" hidden="1">
              <a:extLst>
                <a:ext uri="{63B3BB69-23CF-44E3-9099-C40C66FF867C}">
                  <a14:compatExt spid="_x0000_s30781"/>
                </a:ext>
                <a:ext uri="{FF2B5EF4-FFF2-40B4-BE49-F238E27FC236}">
                  <a16:creationId xmlns:a16="http://schemas.microsoft.com/office/drawing/2014/main" xmlns="" id="{00000000-0008-0000-0400-00003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Użytkownicy przeszkoleni w trybie online jako procent liczby potencjalnych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41</xdr:row>
          <xdr:rowOff>114300</xdr:rowOff>
        </xdr:from>
        <xdr:to>
          <xdr:col>7</xdr:col>
          <xdr:colOff>327660</xdr:colOff>
          <xdr:row>43</xdr:row>
          <xdr:rowOff>137160</xdr:rowOff>
        </xdr:to>
        <xdr:sp macro="" textlink="">
          <xdr:nvSpPr>
            <xdr:cNvPr id="30782" name="Option Button 62" hidden="1">
              <a:extLst>
                <a:ext uri="{63B3BB69-23CF-44E3-9099-C40C66FF867C}">
                  <a14:compatExt spid="_x0000_s30782"/>
                </a:ext>
                <a:ext uri="{FF2B5EF4-FFF2-40B4-BE49-F238E27FC236}">
                  <a16:creationId xmlns:a16="http://schemas.microsoft.com/office/drawing/2014/main" xmlns="" id="{00000000-0008-0000-0400-00003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Udział użytkowników w imprezach organizowanych i współorganizowanych przez bibliotekę w przeliczeniu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43</xdr:row>
          <xdr:rowOff>121920</xdr:rowOff>
        </xdr:from>
        <xdr:to>
          <xdr:col>7</xdr:col>
          <xdr:colOff>213360</xdr:colOff>
          <xdr:row>45</xdr:row>
          <xdr:rowOff>106680</xdr:rowOff>
        </xdr:to>
        <xdr:sp macro="" textlink="">
          <xdr:nvSpPr>
            <xdr:cNvPr id="30783" name="Option Button 63" hidden="1">
              <a:extLst>
                <a:ext uri="{63B3BB69-23CF-44E3-9099-C40C66FF867C}">
                  <a14:compatExt spid="_x0000_s30783"/>
                </a:ext>
                <a:ext uri="{FF2B5EF4-FFF2-40B4-BE49-F238E27FC236}">
                  <a16:creationId xmlns:a16="http://schemas.microsoft.com/office/drawing/2014/main" xmlns="" id="{00000000-0008-0000-0400-00003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Udział użytkowników w imprezach organizowanych i współorganizowanych przez bibliotekę w trybie online w przeliczeniu na użytkownika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9526</xdr:rowOff>
    </xdr:from>
    <xdr:to>
      <xdr:col>8</xdr:col>
      <xdr:colOff>19050</xdr:colOff>
      <xdr:row>28</xdr:row>
      <xdr:rowOff>28575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390525" y="390526"/>
          <a:ext cx="4505325" cy="4972049"/>
        </a:xfrm>
        <a:prstGeom prst="rect">
          <a:avLst/>
        </a:prstGeom>
        <a:solidFill>
          <a:srgbClr val="CBEBE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7618</xdr:colOff>
      <xdr:row>16</xdr:row>
      <xdr:rowOff>0</xdr:rowOff>
    </xdr:from>
    <xdr:to>
      <xdr:col>17</xdr:col>
      <xdr:colOff>426943</xdr:colOff>
      <xdr:row>38</xdr:row>
      <xdr:rowOff>165047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390525</xdr:colOff>
      <xdr:row>0</xdr:row>
      <xdr:rowOff>114300</xdr:rowOff>
    </xdr:from>
    <xdr:ext cx="2609850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/>
      </xdr:nvSpPr>
      <xdr:spPr>
        <a:xfrm>
          <a:off x="390525" y="114300"/>
          <a:ext cx="2609850" cy="264560"/>
        </a:xfrm>
        <a:prstGeom prst="rect">
          <a:avLst/>
        </a:prstGeom>
        <a:solidFill>
          <a:srgbClr val="7AC9D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Wskaźniki dotyczące pracowników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</xdr:row>
          <xdr:rowOff>76200</xdr:rowOff>
        </xdr:from>
        <xdr:to>
          <xdr:col>6</xdr:col>
          <xdr:colOff>518160</xdr:colOff>
          <xdr:row>4</xdr:row>
          <xdr:rowOff>60960</xdr:rowOff>
        </xdr:to>
        <xdr:sp macro="" textlink="">
          <xdr:nvSpPr>
            <xdr:cNvPr id="35861" name="Option Button 21" hidden="1">
              <a:extLst>
                <a:ext uri="{63B3BB69-23CF-44E3-9099-C40C66FF867C}">
                  <a14:compatExt spid="_x0000_s35861"/>
                </a:ext>
                <a:ext uri="{FF2B5EF4-FFF2-40B4-BE49-F238E27FC236}">
                  <a16:creationId xmlns:a16="http://schemas.microsoft.com/office/drawing/2014/main" xmlns="" id="{00000000-0008-0000-0500-00001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z wyższym wykształceniem bibliotekarskim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60960</xdr:rowOff>
        </xdr:from>
        <xdr:to>
          <xdr:col>7</xdr:col>
          <xdr:colOff>175260</xdr:colOff>
          <xdr:row>6</xdr:row>
          <xdr:rowOff>45720</xdr:rowOff>
        </xdr:to>
        <xdr:sp macro="" textlink="">
          <xdr:nvSpPr>
            <xdr:cNvPr id="35862" name="Option Button 22" hidden="1">
              <a:extLst>
                <a:ext uri="{63B3BB69-23CF-44E3-9099-C40C66FF867C}">
                  <a14:compatExt spid="_x0000_s35862"/>
                </a:ext>
                <a:ext uri="{FF2B5EF4-FFF2-40B4-BE49-F238E27FC236}">
                  <a16:creationId xmlns:a16="http://schemas.microsoft.com/office/drawing/2014/main" xmlns="" id="{00000000-0008-0000-0500-00001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z innym wyższym wykształceniem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6</xdr:row>
          <xdr:rowOff>99060</xdr:rowOff>
        </xdr:from>
        <xdr:to>
          <xdr:col>7</xdr:col>
          <xdr:colOff>220980</xdr:colOff>
          <xdr:row>8</xdr:row>
          <xdr:rowOff>45720</xdr:rowOff>
        </xdr:to>
        <xdr:sp macro="" textlink="">
          <xdr:nvSpPr>
            <xdr:cNvPr id="35863" name="Option Button 23" hidden="1">
              <a:extLst>
                <a:ext uri="{63B3BB69-23CF-44E3-9099-C40C66FF867C}">
                  <a14:compatExt spid="_x0000_s35863"/>
                </a:ext>
                <a:ext uri="{FF2B5EF4-FFF2-40B4-BE49-F238E27FC236}">
                  <a16:creationId xmlns:a16="http://schemas.microsoft.com/office/drawing/2014/main" xmlns="" id="{00000000-0008-0000-0500-00001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ze średnim wykształceniem bibliotekarskim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7</xdr:row>
          <xdr:rowOff>152400</xdr:rowOff>
        </xdr:from>
        <xdr:to>
          <xdr:col>7</xdr:col>
          <xdr:colOff>312420</xdr:colOff>
          <xdr:row>10</xdr:row>
          <xdr:rowOff>160020</xdr:rowOff>
        </xdr:to>
        <xdr:sp macro="" textlink="">
          <xdr:nvSpPr>
            <xdr:cNvPr id="35864" name="Option Button 24" hidden="1">
              <a:extLst>
                <a:ext uri="{63B3BB69-23CF-44E3-9099-C40C66FF867C}">
                  <a14:compatExt spid="_x0000_s35864"/>
                </a:ext>
                <a:ext uri="{FF2B5EF4-FFF2-40B4-BE49-F238E27FC236}">
                  <a16:creationId xmlns:a16="http://schemas.microsoft.com/office/drawing/2014/main" xmlns="" id="{00000000-0008-0000-0500-00001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z innym średnim wykształceniem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10</xdr:row>
          <xdr:rowOff>60960</xdr:rowOff>
        </xdr:from>
        <xdr:to>
          <xdr:col>7</xdr:col>
          <xdr:colOff>312420</xdr:colOff>
          <xdr:row>12</xdr:row>
          <xdr:rowOff>7620</xdr:rowOff>
        </xdr:to>
        <xdr:sp macro="" textlink="">
          <xdr:nvSpPr>
            <xdr:cNvPr id="35865" name="Option Button 25" hidden="1">
              <a:extLst>
                <a:ext uri="{63B3BB69-23CF-44E3-9099-C40C66FF867C}">
                  <a14:compatExt spid="_x0000_s35865"/>
                </a:ext>
                <a:ext uri="{FF2B5EF4-FFF2-40B4-BE49-F238E27FC236}">
                  <a16:creationId xmlns:a16="http://schemas.microsoft.com/office/drawing/2014/main" xmlns="" id="{00000000-0008-0000-0500-00001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z wykształceniem podstawowym, gimnazjalnym i zawodowym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12</xdr:row>
          <xdr:rowOff>38100</xdr:rowOff>
        </xdr:from>
        <xdr:to>
          <xdr:col>7</xdr:col>
          <xdr:colOff>495300</xdr:colOff>
          <xdr:row>14</xdr:row>
          <xdr:rowOff>0</xdr:rowOff>
        </xdr:to>
        <xdr:sp macro="" textlink="">
          <xdr:nvSpPr>
            <xdr:cNvPr id="35866" name="Option Button 26" hidden="1">
              <a:extLst>
                <a:ext uri="{63B3BB69-23CF-44E3-9099-C40C66FF867C}">
                  <a14:compatExt spid="_x0000_s35866"/>
                </a:ext>
                <a:ext uri="{FF2B5EF4-FFF2-40B4-BE49-F238E27FC236}">
                  <a16:creationId xmlns:a16="http://schemas.microsoft.com/office/drawing/2014/main" xmlns="" id="{00000000-0008-0000-0500-00001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bibliotekarzy dyplomowanych (w grupie nauczycieli akademickich) jako procent pracowników działalności podstawowej z wyższym wykształceniem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14</xdr:row>
          <xdr:rowOff>38100</xdr:rowOff>
        </xdr:from>
        <xdr:to>
          <xdr:col>7</xdr:col>
          <xdr:colOff>464820</xdr:colOff>
          <xdr:row>16</xdr:row>
          <xdr:rowOff>144780</xdr:rowOff>
        </xdr:to>
        <xdr:sp macro="" textlink="">
          <xdr:nvSpPr>
            <xdr:cNvPr id="35867" name="Option Button 27" hidden="1">
              <a:extLst>
                <a:ext uri="{63B3BB69-23CF-44E3-9099-C40C66FF867C}">
                  <a14:compatExt spid="_x0000_s35867"/>
                </a:ext>
                <a:ext uri="{FF2B5EF4-FFF2-40B4-BE49-F238E27FC236}">
                  <a16:creationId xmlns:a16="http://schemas.microsoft.com/office/drawing/2014/main" xmlns="" id="{00000000-0008-0000-0500-00001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bibliotekarzy dyplomowanych (w grupie pracowników niebędących nauczycielami akademickimi) jako procent pracowników działalności podstawowej z wyższym wykształceniem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16</xdr:row>
          <xdr:rowOff>106680</xdr:rowOff>
        </xdr:from>
        <xdr:to>
          <xdr:col>7</xdr:col>
          <xdr:colOff>373380</xdr:colOff>
          <xdr:row>18</xdr:row>
          <xdr:rowOff>121920</xdr:rowOff>
        </xdr:to>
        <xdr:sp macro="" textlink="">
          <xdr:nvSpPr>
            <xdr:cNvPr id="35868" name="Option Button 28" hidden="1">
              <a:extLst>
                <a:ext uri="{63B3BB69-23CF-44E3-9099-C40C66FF867C}">
                  <a14:compatExt spid="_x0000_s35868"/>
                </a:ext>
                <a:ext uri="{FF2B5EF4-FFF2-40B4-BE49-F238E27FC236}">
                  <a16:creationId xmlns:a16="http://schemas.microsoft.com/office/drawing/2014/main" xmlns="" id="{00000000-0008-0000-0500-00001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pracowników ze stopniem doktora lub doktora habilitowanego jako procent pracowników działalności podstawowej z wyższym wykształceniem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18</xdr:row>
          <xdr:rowOff>68580</xdr:rowOff>
        </xdr:from>
        <xdr:to>
          <xdr:col>7</xdr:col>
          <xdr:colOff>289560</xdr:colOff>
          <xdr:row>19</xdr:row>
          <xdr:rowOff>175260</xdr:rowOff>
        </xdr:to>
        <xdr:sp macro="" textlink="">
          <xdr:nvSpPr>
            <xdr:cNvPr id="35869" name="Option Button 29" hidden="1">
              <a:extLst>
                <a:ext uri="{63B3BB69-23CF-44E3-9099-C40C66FF867C}">
                  <a14:compatExt spid="_x0000_s35869"/>
                </a:ext>
                <a:ext uri="{FF2B5EF4-FFF2-40B4-BE49-F238E27FC236}">
                  <a16:creationId xmlns:a16="http://schemas.microsoft.com/office/drawing/2014/main" xmlns="" id="{00000000-0008-0000-0500-00001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w wiek do 30 lat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19</xdr:row>
          <xdr:rowOff>182880</xdr:rowOff>
        </xdr:from>
        <xdr:to>
          <xdr:col>7</xdr:col>
          <xdr:colOff>342900</xdr:colOff>
          <xdr:row>21</xdr:row>
          <xdr:rowOff>60960</xdr:rowOff>
        </xdr:to>
        <xdr:sp macro="" textlink="">
          <xdr:nvSpPr>
            <xdr:cNvPr id="35870" name="Option Button 30" hidden="1">
              <a:extLst>
                <a:ext uri="{63B3BB69-23CF-44E3-9099-C40C66FF867C}">
                  <a14:compatExt spid="_x0000_s35870"/>
                </a:ext>
                <a:ext uri="{FF2B5EF4-FFF2-40B4-BE49-F238E27FC236}">
                  <a16:creationId xmlns:a16="http://schemas.microsoft.com/office/drawing/2014/main" xmlns="" id="{00000000-0008-0000-0500-00001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w wieku 31-40 lat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30480</xdr:rowOff>
        </xdr:from>
        <xdr:to>
          <xdr:col>7</xdr:col>
          <xdr:colOff>487680</xdr:colOff>
          <xdr:row>23</xdr:row>
          <xdr:rowOff>0</xdr:rowOff>
        </xdr:to>
        <xdr:sp macro="" textlink="">
          <xdr:nvSpPr>
            <xdr:cNvPr id="35871" name="Option Button 31" hidden="1">
              <a:extLst>
                <a:ext uri="{63B3BB69-23CF-44E3-9099-C40C66FF867C}">
                  <a14:compatExt spid="_x0000_s35871"/>
                </a:ext>
                <a:ext uri="{FF2B5EF4-FFF2-40B4-BE49-F238E27FC236}">
                  <a16:creationId xmlns:a16="http://schemas.microsoft.com/office/drawing/2014/main" xmlns="" id="{00000000-0008-0000-0500-00001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w wieku 41-50 lat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22</xdr:row>
          <xdr:rowOff>152400</xdr:rowOff>
        </xdr:from>
        <xdr:to>
          <xdr:col>7</xdr:col>
          <xdr:colOff>388620</xdr:colOff>
          <xdr:row>24</xdr:row>
          <xdr:rowOff>45720</xdr:rowOff>
        </xdr:to>
        <xdr:sp macro="" textlink="">
          <xdr:nvSpPr>
            <xdr:cNvPr id="35872" name="Option Button 32" hidden="1">
              <a:extLst>
                <a:ext uri="{63B3BB69-23CF-44E3-9099-C40C66FF867C}">
                  <a14:compatExt spid="_x0000_s35872"/>
                </a:ext>
                <a:ext uri="{FF2B5EF4-FFF2-40B4-BE49-F238E27FC236}">
                  <a16:creationId xmlns:a16="http://schemas.microsoft.com/office/drawing/2014/main" xmlns="" id="{00000000-0008-0000-0500-00002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w wieku powyżej 50 lat jako procent pracowników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24</xdr:row>
          <xdr:rowOff>45720</xdr:rowOff>
        </xdr:from>
        <xdr:to>
          <xdr:col>7</xdr:col>
          <xdr:colOff>381000</xdr:colOff>
          <xdr:row>26</xdr:row>
          <xdr:rowOff>22860</xdr:rowOff>
        </xdr:to>
        <xdr:sp macro="" textlink="">
          <xdr:nvSpPr>
            <xdr:cNvPr id="35873" name="Option Button 33" hidden="1">
              <a:extLst>
                <a:ext uri="{63B3BB69-23CF-44E3-9099-C40C66FF867C}">
                  <a14:compatExt spid="_x0000_s35873"/>
                </a:ext>
                <a:ext uri="{FF2B5EF4-FFF2-40B4-BE49-F238E27FC236}">
                  <a16:creationId xmlns:a16="http://schemas.microsoft.com/office/drawing/2014/main" xmlns="" id="{00000000-0008-0000-0500-00002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publikacji pracowników biblioteki przypadająca na pracownika działalności podstawowej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25</xdr:row>
          <xdr:rowOff>76200</xdr:rowOff>
        </xdr:from>
        <xdr:to>
          <xdr:col>7</xdr:col>
          <xdr:colOff>304800</xdr:colOff>
          <xdr:row>28</xdr:row>
          <xdr:rowOff>22860</xdr:rowOff>
        </xdr:to>
        <xdr:sp macro="" textlink="">
          <xdr:nvSpPr>
            <xdr:cNvPr id="35874" name="Option Button 34" hidden="1">
              <a:extLst>
                <a:ext uri="{63B3BB69-23CF-44E3-9099-C40C66FF867C}">
                  <a14:compatExt spid="_x0000_s35874"/>
                </a:ext>
                <a:ext uri="{FF2B5EF4-FFF2-40B4-BE49-F238E27FC236}">
                  <a16:creationId xmlns:a16="http://schemas.microsoft.com/office/drawing/2014/main" xmlns="" id="{00000000-0008-0000-0500-00002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godzin udziału w szkoleniach zawodowych w przeliczeniu na pracownika biblioteki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171449</xdr:rowOff>
    </xdr:from>
    <xdr:to>
      <xdr:col>8</xdr:col>
      <xdr:colOff>38100</xdr:colOff>
      <xdr:row>30</xdr:row>
      <xdr:rowOff>114299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371475" y="371474"/>
          <a:ext cx="4543425" cy="5495925"/>
        </a:xfrm>
        <a:prstGeom prst="rect">
          <a:avLst/>
        </a:prstGeom>
        <a:solidFill>
          <a:srgbClr val="F8C3A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2</xdr:row>
          <xdr:rowOff>83820</xdr:rowOff>
        </xdr:from>
        <xdr:to>
          <xdr:col>8</xdr:col>
          <xdr:colOff>594360</xdr:colOff>
          <xdr:row>3</xdr:row>
          <xdr:rowOff>121920</xdr:rowOff>
        </xdr:to>
        <xdr:sp macro="" textlink="">
          <xdr:nvSpPr>
            <xdr:cNvPr id="12306" name="Option Button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xmlns="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B3BEF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Zarejestrowani użytkownicy z własnej uczelni jako procent potencjalnych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0</xdr:rowOff>
        </xdr:from>
        <xdr:to>
          <xdr:col>8</xdr:col>
          <xdr:colOff>563880</xdr:colOff>
          <xdr:row>5</xdr:row>
          <xdr:rowOff>76200</xdr:rowOff>
        </xdr:to>
        <xdr:sp macro="" textlink="">
          <xdr:nvSpPr>
            <xdr:cNvPr id="12307" name="Option Button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xmlns="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B3BEF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Zarejestrowani użytkownicy spoza uczelni jako procent zarejestrowanych użytkowników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5</xdr:row>
          <xdr:rowOff>99060</xdr:rowOff>
        </xdr:from>
        <xdr:to>
          <xdr:col>8</xdr:col>
          <xdr:colOff>541020</xdr:colOff>
          <xdr:row>7</xdr:row>
          <xdr:rowOff>30480</xdr:rowOff>
        </xdr:to>
        <xdr:sp macro="" textlink="">
          <xdr:nvSpPr>
            <xdr:cNvPr id="12308" name="Option Button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xmlns="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B3BEF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Pracownicy biblioteki jako procent ogółu pracowników uczelni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7</xdr:row>
          <xdr:rowOff>45720</xdr:rowOff>
        </xdr:from>
        <xdr:to>
          <xdr:col>8</xdr:col>
          <xdr:colOff>518160</xdr:colOff>
          <xdr:row>8</xdr:row>
          <xdr:rowOff>152400</xdr:rowOff>
        </xdr:to>
        <xdr:sp macro="" textlink="">
          <xdr:nvSpPr>
            <xdr:cNvPr id="12309" name="Option Button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xmlns="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B3BEF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użytkowników przypadająca na pracownika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411480</xdr:colOff>
          <xdr:row>8</xdr:row>
          <xdr:rowOff>121920</xdr:rowOff>
        </xdr:from>
        <xdr:to>
          <xdr:col>8</xdr:col>
          <xdr:colOff>495300</xdr:colOff>
          <xdr:row>10</xdr:row>
          <xdr:rowOff>144780</xdr:rowOff>
        </xdr:to>
        <xdr:sp macro="" textlink="">
          <xdr:nvSpPr>
            <xdr:cNvPr id="12310" name="Option Button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xmlns="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studentów przypadająca na pracownika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10</xdr:row>
          <xdr:rowOff>106680</xdr:rowOff>
        </xdr:from>
        <xdr:to>
          <xdr:col>7</xdr:col>
          <xdr:colOff>312420</xdr:colOff>
          <xdr:row>11</xdr:row>
          <xdr:rowOff>175260</xdr:rowOff>
        </xdr:to>
        <xdr:sp macro="" textlink="">
          <xdr:nvSpPr>
            <xdr:cNvPr id="12311" name="Option Button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xmlns="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studentów studiów stacjonarnych przypadająca na pracownika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11</xdr:row>
          <xdr:rowOff>182880</xdr:rowOff>
        </xdr:from>
        <xdr:to>
          <xdr:col>7</xdr:col>
          <xdr:colOff>0</xdr:colOff>
          <xdr:row>13</xdr:row>
          <xdr:rowOff>144780</xdr:rowOff>
        </xdr:to>
        <xdr:sp macro="" textlink="">
          <xdr:nvSpPr>
            <xdr:cNvPr id="12312" name="Option Button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xmlns="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pracowników biblioteki przypadająca na 1000 użytkowników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14</xdr:row>
          <xdr:rowOff>0</xdr:rowOff>
        </xdr:from>
        <xdr:to>
          <xdr:col>6</xdr:col>
          <xdr:colOff>381000</xdr:colOff>
          <xdr:row>15</xdr:row>
          <xdr:rowOff>22860</xdr:rowOff>
        </xdr:to>
        <xdr:sp macro="" textlink="">
          <xdr:nvSpPr>
            <xdr:cNvPr id="12313" name="Option Button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xmlns="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pracowników biblioteki przypadająca na 1000 studentów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15</xdr:row>
          <xdr:rowOff>99060</xdr:rowOff>
        </xdr:from>
        <xdr:to>
          <xdr:col>6</xdr:col>
          <xdr:colOff>228600</xdr:colOff>
          <xdr:row>17</xdr:row>
          <xdr:rowOff>22860</xdr:rowOff>
        </xdr:to>
        <xdr:sp macro="" textlink="">
          <xdr:nvSpPr>
            <xdr:cNvPr id="12314" name="Option Button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xmlns="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Powierzchnia biblioteki przypadająca na użytkownika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17</xdr:row>
          <xdr:rowOff>45720</xdr:rowOff>
        </xdr:from>
        <xdr:to>
          <xdr:col>5</xdr:col>
          <xdr:colOff>365760</xdr:colOff>
          <xdr:row>18</xdr:row>
          <xdr:rowOff>83820</xdr:rowOff>
        </xdr:to>
        <xdr:sp macro="" textlink="">
          <xdr:nvSpPr>
            <xdr:cNvPr id="12315" name="Option Button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xmlns="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Powierzchnia biblioteki przypadająca na studenta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18</xdr:row>
          <xdr:rowOff>182880</xdr:rowOff>
        </xdr:from>
        <xdr:to>
          <xdr:col>6</xdr:col>
          <xdr:colOff>518160</xdr:colOff>
          <xdr:row>20</xdr:row>
          <xdr:rowOff>76200</xdr:rowOff>
        </xdr:to>
        <xdr:sp macro="" textlink="">
          <xdr:nvSpPr>
            <xdr:cNvPr id="12316" name="Option Button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xmlns="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Powierzchnia biblioteki przypadająca na studenta studiów stacjonarnych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441960</xdr:colOff>
          <xdr:row>20</xdr:row>
          <xdr:rowOff>121920</xdr:rowOff>
        </xdr:from>
        <xdr:to>
          <xdr:col>6</xdr:col>
          <xdr:colOff>487680</xdr:colOff>
          <xdr:row>22</xdr:row>
          <xdr:rowOff>0</xdr:rowOff>
        </xdr:to>
        <xdr:sp macro="" textlink="">
          <xdr:nvSpPr>
            <xdr:cNvPr id="12317" name="Option Button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xmlns="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użytkowników przypadająca na miejsce do pracy w bibliotece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22</xdr:row>
          <xdr:rowOff>38100</xdr:rowOff>
        </xdr:from>
        <xdr:to>
          <xdr:col>5</xdr:col>
          <xdr:colOff>601980</xdr:colOff>
          <xdr:row>23</xdr:row>
          <xdr:rowOff>137160</xdr:rowOff>
        </xdr:to>
        <xdr:sp macro="" textlink="">
          <xdr:nvSpPr>
            <xdr:cNvPr id="12318" name="Option Button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xmlns="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studentów przypadająca na miejsce do pracy w bibliotece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23</xdr:row>
          <xdr:rowOff>144780</xdr:rowOff>
        </xdr:from>
        <xdr:to>
          <xdr:col>8</xdr:col>
          <xdr:colOff>335280</xdr:colOff>
          <xdr:row>25</xdr:row>
          <xdr:rowOff>76200</xdr:rowOff>
        </xdr:to>
        <xdr:sp macro="" textlink="">
          <xdr:nvSpPr>
            <xdr:cNvPr id="12319" name="Option Button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xmlns="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studentów studiów stacjonarnych przypadająca na miejsce do pracy w bibliotece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25</xdr:row>
          <xdr:rowOff>137160</xdr:rowOff>
        </xdr:from>
        <xdr:to>
          <xdr:col>6</xdr:col>
          <xdr:colOff>502920</xdr:colOff>
          <xdr:row>26</xdr:row>
          <xdr:rowOff>160020</xdr:rowOff>
        </xdr:to>
        <xdr:sp macro="" textlink="">
          <xdr:nvSpPr>
            <xdr:cNvPr id="12320" name="Option Button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xmlns="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użytkowników przypadająca na stanowisko komputerowe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27</xdr:row>
          <xdr:rowOff>7620</xdr:rowOff>
        </xdr:from>
        <xdr:to>
          <xdr:col>8</xdr:col>
          <xdr:colOff>30480</xdr:colOff>
          <xdr:row>28</xdr:row>
          <xdr:rowOff>160020</xdr:rowOff>
        </xdr:to>
        <xdr:sp macro="" textlink="">
          <xdr:nvSpPr>
            <xdr:cNvPr id="12321" name="Option Button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xmlns="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użytkowników przypadająca na stanowisko komputerowe z dostępem do Internetu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28</xdr:row>
          <xdr:rowOff>114300</xdr:rowOff>
        </xdr:from>
        <xdr:to>
          <xdr:col>7</xdr:col>
          <xdr:colOff>365760</xdr:colOff>
          <xdr:row>30</xdr:row>
          <xdr:rowOff>83820</xdr:rowOff>
        </xdr:to>
        <xdr:sp macro="" textlink="">
          <xdr:nvSpPr>
            <xdr:cNvPr id="12322" name="Option Button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xmlns="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Liczba godzin (w tygodniu), w których dostępne są usługi biblioteczne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85725</xdr:colOff>
      <xdr:row>5</xdr:row>
      <xdr:rowOff>180974</xdr:rowOff>
    </xdr:from>
    <xdr:to>
      <xdr:col>19</xdr:col>
      <xdr:colOff>385033</xdr:colOff>
      <xdr:row>25</xdr:row>
      <xdr:rowOff>42974</xdr:rowOff>
    </xdr:to>
    <xdr:graphicFrame macro="">
      <xdr:nvGraphicFramePr>
        <xdr:cNvPr id="37" name="Wykres 36">
          <a:extLst>
            <a:ext uri="{FF2B5EF4-FFF2-40B4-BE49-F238E27FC236}">
              <a16:creationId xmlns:a16="http://schemas.microsoft.com/office/drawing/2014/main" xmlns="" id="{00000000-0008-0000-0600-00002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27</xdr:row>
      <xdr:rowOff>0</xdr:rowOff>
    </xdr:from>
    <xdr:to>
      <xdr:col>19</xdr:col>
      <xdr:colOff>400050</xdr:colOff>
      <xdr:row>45</xdr:row>
      <xdr:rowOff>176213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381000</xdr:colOff>
      <xdr:row>0</xdr:row>
      <xdr:rowOff>104775</xdr:rowOff>
    </xdr:from>
    <xdr:ext cx="1447800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SpPr txBox="1"/>
      </xdr:nvSpPr>
      <xdr:spPr>
        <a:xfrm>
          <a:off x="381000" y="104775"/>
          <a:ext cx="1447800" cy="264560"/>
        </a:xfrm>
        <a:prstGeom prst="rect">
          <a:avLst/>
        </a:prstGeom>
        <a:solidFill>
          <a:srgbClr val="F0885C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Wskaźniki ogólne</a:t>
          </a:r>
        </a:p>
      </xdr:txBody>
    </xdr:sp>
    <xdr:clientData/>
  </xdr:oneCellAnchor>
  <xdr:twoCellAnchor>
    <xdr:from>
      <xdr:col>10</xdr:col>
      <xdr:colOff>571499</xdr:colOff>
      <xdr:row>9</xdr:row>
      <xdr:rowOff>28575</xdr:rowOff>
    </xdr:from>
    <xdr:to>
      <xdr:col>11</xdr:col>
      <xdr:colOff>304799</xdr:colOff>
      <xdr:row>21</xdr:row>
      <xdr:rowOff>76200</xdr:rowOff>
    </xdr:to>
    <xdr:sp macro="" textlink="">
      <xdr:nvSpPr>
        <xdr:cNvPr id="4" name="Prostokąt: zaokrąglone rogi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6667499" y="1781175"/>
          <a:ext cx="581025" cy="2333625"/>
        </a:xfrm>
        <a:prstGeom prst="roundRect">
          <a:avLst/>
        </a:prstGeom>
        <a:solidFill>
          <a:srgbClr val="B3BEF3">
            <a:alpha val="34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809624</xdr:colOff>
      <xdr:row>29</xdr:row>
      <xdr:rowOff>142875</xdr:rowOff>
    </xdr:from>
    <xdr:to>
      <xdr:col>11</xdr:col>
      <xdr:colOff>657225</xdr:colOff>
      <xdr:row>42</xdr:row>
      <xdr:rowOff>0</xdr:rowOff>
    </xdr:to>
    <xdr:sp macro="" textlink="">
      <xdr:nvSpPr>
        <xdr:cNvPr id="27" name="Prostokąt: zaokrąglone rogi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SpPr/>
      </xdr:nvSpPr>
      <xdr:spPr>
        <a:xfrm>
          <a:off x="6905624" y="5705475"/>
          <a:ext cx="695326" cy="2333625"/>
        </a:xfrm>
        <a:prstGeom prst="roundRect">
          <a:avLst/>
        </a:prstGeom>
        <a:solidFill>
          <a:srgbClr val="B3BEF3">
            <a:alpha val="34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19047</xdr:rowOff>
    </xdr:from>
    <xdr:to>
      <xdr:col>7</xdr:col>
      <xdr:colOff>600075</xdr:colOff>
      <xdr:row>55</xdr:row>
      <xdr:rowOff>38100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390525" y="400047"/>
          <a:ext cx="4476750" cy="1011555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0</xdr:col>
      <xdr:colOff>390525</xdr:colOff>
      <xdr:row>0</xdr:row>
      <xdr:rowOff>142875</xdr:rowOff>
    </xdr:from>
    <xdr:ext cx="1447800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390525" y="142875"/>
          <a:ext cx="1447800" cy="264560"/>
        </a:xfrm>
        <a:prstGeom prst="rect">
          <a:avLst/>
        </a:prstGeom>
        <a:solidFill>
          <a:schemeClr val="accent5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Wskaźniki finansowe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</xdr:row>
          <xdr:rowOff>114300</xdr:rowOff>
        </xdr:from>
        <xdr:to>
          <xdr:col>7</xdr:col>
          <xdr:colOff>45720</xdr:colOff>
          <xdr:row>3</xdr:row>
          <xdr:rowOff>137160</xdr:rowOff>
        </xdr:to>
        <xdr:sp macro="" textlink="">
          <xdr:nvSpPr>
            <xdr:cNvPr id="21505" name="Option 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xmlns="" id="{00000000-0008-0000-07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biblioteki w przeliczeniu na użytkownika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3</xdr:row>
          <xdr:rowOff>144780</xdr:rowOff>
        </xdr:from>
        <xdr:to>
          <xdr:col>5</xdr:col>
          <xdr:colOff>441960</xdr:colOff>
          <xdr:row>5</xdr:row>
          <xdr:rowOff>30480</xdr:rowOff>
        </xdr:to>
        <xdr:sp macro="" textlink="">
          <xdr:nvSpPr>
            <xdr:cNvPr id="21506" name="Option Butto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xmlns="" id="{00000000-0008-0000-07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biblioteki w przeliczeniu na studenta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4</xdr:row>
          <xdr:rowOff>190500</xdr:rowOff>
        </xdr:from>
        <xdr:to>
          <xdr:col>7</xdr:col>
          <xdr:colOff>76200</xdr:colOff>
          <xdr:row>6</xdr:row>
          <xdr:rowOff>121920</xdr:rowOff>
        </xdr:to>
        <xdr:sp macro="" textlink="">
          <xdr:nvSpPr>
            <xdr:cNvPr id="21507" name="Option Button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xmlns="" id="{00000000-0008-0000-07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biblioteki w przeliczeniu na studenta studiów stacjonarnych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6</xdr:row>
          <xdr:rowOff>68580</xdr:rowOff>
        </xdr:from>
        <xdr:to>
          <xdr:col>6</xdr:col>
          <xdr:colOff>601980</xdr:colOff>
          <xdr:row>8</xdr:row>
          <xdr:rowOff>0</xdr:rowOff>
        </xdr:to>
        <xdr:sp macro="" textlink="">
          <xdr:nvSpPr>
            <xdr:cNvPr id="21508" name="Option Button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xmlns="" id="{00000000-0008-0000-07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zbiory biblioteczne w przeliczeniu na użytkownika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7</xdr:row>
          <xdr:rowOff>144780</xdr:rowOff>
        </xdr:from>
        <xdr:to>
          <xdr:col>6</xdr:col>
          <xdr:colOff>373380</xdr:colOff>
          <xdr:row>9</xdr:row>
          <xdr:rowOff>45720</xdr:rowOff>
        </xdr:to>
        <xdr:sp macro="" textlink="">
          <xdr:nvSpPr>
            <xdr:cNvPr id="21509" name="Option Button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xmlns="" id="{00000000-0008-0000-07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zbiory biblioteczne w przeliczeniu na studenta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8</xdr:row>
          <xdr:rowOff>182880</xdr:rowOff>
        </xdr:from>
        <xdr:to>
          <xdr:col>7</xdr:col>
          <xdr:colOff>426720</xdr:colOff>
          <xdr:row>10</xdr:row>
          <xdr:rowOff>160020</xdr:rowOff>
        </xdr:to>
        <xdr:sp macro="" textlink="">
          <xdr:nvSpPr>
            <xdr:cNvPr id="21510" name="Option Button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xmlns="" id="{00000000-0008-0000-07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zbiory biblioteczne w przeliczeniu na studenta studiów stacjonarnych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10</xdr:row>
          <xdr:rowOff>121920</xdr:rowOff>
        </xdr:from>
        <xdr:to>
          <xdr:col>7</xdr:col>
          <xdr:colOff>144780</xdr:colOff>
          <xdr:row>11</xdr:row>
          <xdr:rowOff>152400</xdr:rowOff>
        </xdr:to>
        <xdr:sp macro="" textlink="">
          <xdr:nvSpPr>
            <xdr:cNvPr id="21511" name="Option Button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xmlns="" id="{00000000-0008-0000-07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książki drukowane w przeliczeniu na użytkownika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11</xdr:row>
          <xdr:rowOff>144780</xdr:rowOff>
        </xdr:from>
        <xdr:to>
          <xdr:col>7</xdr:col>
          <xdr:colOff>106680</xdr:colOff>
          <xdr:row>13</xdr:row>
          <xdr:rowOff>60960</xdr:rowOff>
        </xdr:to>
        <xdr:sp macro="" textlink="">
          <xdr:nvSpPr>
            <xdr:cNvPr id="21512" name="Option Button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xmlns="" id="{00000000-0008-0000-07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książki drukowane w przeliczeniu na studenta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13</xdr:row>
          <xdr:rowOff>45720</xdr:rowOff>
        </xdr:from>
        <xdr:to>
          <xdr:col>7</xdr:col>
          <xdr:colOff>220980</xdr:colOff>
          <xdr:row>14</xdr:row>
          <xdr:rowOff>106680</xdr:rowOff>
        </xdr:to>
        <xdr:sp macro="" textlink="">
          <xdr:nvSpPr>
            <xdr:cNvPr id="21513" name="Option Button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xmlns="" id="{00000000-0008-0000-07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książki drukowane w przeliczeniu na studenta studiów stacjonarnych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14</xdr:row>
          <xdr:rowOff>99060</xdr:rowOff>
        </xdr:from>
        <xdr:to>
          <xdr:col>7</xdr:col>
          <xdr:colOff>350520</xdr:colOff>
          <xdr:row>16</xdr:row>
          <xdr:rowOff>7620</xdr:rowOff>
        </xdr:to>
        <xdr:sp macro="" textlink="">
          <xdr:nvSpPr>
            <xdr:cNvPr id="21514" name="Option Button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xmlns="" id="{00000000-0008-0000-07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zasoby elektroniczne w przeliczeniu na użytkownika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15</xdr:row>
          <xdr:rowOff>121920</xdr:rowOff>
        </xdr:from>
        <xdr:to>
          <xdr:col>7</xdr:col>
          <xdr:colOff>426720</xdr:colOff>
          <xdr:row>17</xdr:row>
          <xdr:rowOff>99060</xdr:rowOff>
        </xdr:to>
        <xdr:sp macro="" textlink="">
          <xdr:nvSpPr>
            <xdr:cNvPr id="21515" name="Option Button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xmlns="" id="{00000000-0008-0000-07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zasoby elektroniczne w przeliczeniu na studenta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17</xdr:row>
          <xdr:rowOff>68580</xdr:rowOff>
        </xdr:from>
        <xdr:to>
          <xdr:col>7</xdr:col>
          <xdr:colOff>274320</xdr:colOff>
          <xdr:row>18</xdr:row>
          <xdr:rowOff>83820</xdr:rowOff>
        </xdr:to>
        <xdr:sp macro="" textlink="">
          <xdr:nvSpPr>
            <xdr:cNvPr id="21516" name="Option Button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xmlns="" id="{00000000-0008-0000-07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zasoby elektroniczne w przeliczeniu na studenta studiów stacjonarnych w PLN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18</xdr:row>
          <xdr:rowOff>99060</xdr:rowOff>
        </xdr:from>
        <xdr:to>
          <xdr:col>6</xdr:col>
          <xdr:colOff>274320</xdr:colOff>
          <xdr:row>19</xdr:row>
          <xdr:rowOff>175260</xdr:rowOff>
        </xdr:to>
        <xdr:sp macro="" textlink="">
          <xdr:nvSpPr>
            <xdr:cNvPr id="21517" name="Option Button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xmlns="" id="{00000000-0008-0000-07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Koszt w przeliczeniu na odwiedziny w bibliotece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19</xdr:row>
          <xdr:rowOff>160020</xdr:rowOff>
        </xdr:from>
        <xdr:to>
          <xdr:col>5</xdr:col>
          <xdr:colOff>502920</xdr:colOff>
          <xdr:row>21</xdr:row>
          <xdr:rowOff>38100</xdr:rowOff>
        </xdr:to>
        <xdr:sp macro="" textlink="">
          <xdr:nvSpPr>
            <xdr:cNvPr id="21518" name="Option Button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xmlns="" id="{00000000-0008-0000-07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Koszt skorzystania ze zbiorów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21</xdr:row>
          <xdr:rowOff>45720</xdr:rowOff>
        </xdr:from>
        <xdr:to>
          <xdr:col>7</xdr:col>
          <xdr:colOff>175260</xdr:colOff>
          <xdr:row>22</xdr:row>
          <xdr:rowOff>68580</xdr:rowOff>
        </xdr:to>
        <xdr:sp macro="" textlink="">
          <xdr:nvSpPr>
            <xdr:cNvPr id="21519" name="Option Button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xmlns="" id="{00000000-0008-0000-07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Koszt gromadzenia w stosunku do wykorzystania zbiorów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22</xdr:row>
          <xdr:rowOff>68580</xdr:rowOff>
        </xdr:from>
        <xdr:to>
          <xdr:col>7</xdr:col>
          <xdr:colOff>403860</xdr:colOff>
          <xdr:row>24</xdr:row>
          <xdr:rowOff>68580</xdr:rowOff>
        </xdr:to>
        <xdr:sp macro="" textlink="">
          <xdr:nvSpPr>
            <xdr:cNvPr id="21520" name="Option Button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xmlns="" id="{00000000-0008-0000-07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Fundusz przyznawany przez jednostkę nadrzędną na działalność bieżącą (w tym fundusz płac) jako procent przychodów brutto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23</xdr:row>
          <xdr:rowOff>175260</xdr:rowOff>
        </xdr:from>
        <xdr:to>
          <xdr:col>6</xdr:col>
          <xdr:colOff>373380</xdr:colOff>
          <xdr:row>26</xdr:row>
          <xdr:rowOff>0</xdr:rowOff>
        </xdr:to>
        <xdr:sp macro="" textlink="">
          <xdr:nvSpPr>
            <xdr:cNvPr id="21521" name="Option Button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xmlns="" id="{00000000-0008-0000-07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Dotacje z innych źródeł jako procent przychodów brutto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480060</xdr:colOff>
          <xdr:row>25</xdr:row>
          <xdr:rowOff>121920</xdr:rowOff>
        </xdr:from>
        <xdr:to>
          <xdr:col>7</xdr:col>
          <xdr:colOff>266700</xdr:colOff>
          <xdr:row>26</xdr:row>
          <xdr:rowOff>175260</xdr:rowOff>
        </xdr:to>
        <xdr:sp macro="" textlink="">
          <xdr:nvSpPr>
            <xdr:cNvPr id="21522" name="Option Button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xmlns="" id="{00000000-0008-0000-07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Środki finansowe wypracowane przez bibliotekę jako procent przychodów brutto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27</xdr:row>
          <xdr:rowOff>30480</xdr:rowOff>
        </xdr:from>
        <xdr:to>
          <xdr:col>7</xdr:col>
          <xdr:colOff>160020</xdr:colOff>
          <xdr:row>28</xdr:row>
          <xdr:rowOff>45720</xdr:rowOff>
        </xdr:to>
        <xdr:sp macro="" textlink="">
          <xdr:nvSpPr>
            <xdr:cNvPr id="21523" name="Option Button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xmlns="" id="{00000000-0008-0000-07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Pozostałe źródła finansowania jako procent przychodów brutto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487680</xdr:colOff>
          <xdr:row>28</xdr:row>
          <xdr:rowOff>83820</xdr:rowOff>
        </xdr:from>
        <xdr:to>
          <xdr:col>7</xdr:col>
          <xdr:colOff>152400</xdr:colOff>
          <xdr:row>29</xdr:row>
          <xdr:rowOff>121920</xdr:rowOff>
        </xdr:to>
        <xdr:sp macro="" textlink="">
          <xdr:nvSpPr>
            <xdr:cNvPr id="21524" name="Option Button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xmlns="" id="{00000000-0008-0000-07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drukowane książki polskie i zagraniczne jako procent wydatków na zbiory biblioteczne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29</xdr:row>
          <xdr:rowOff>106680</xdr:rowOff>
        </xdr:from>
        <xdr:to>
          <xdr:col>7</xdr:col>
          <xdr:colOff>259080</xdr:colOff>
          <xdr:row>31</xdr:row>
          <xdr:rowOff>22860</xdr:rowOff>
        </xdr:to>
        <xdr:sp macro="" textlink="">
          <xdr:nvSpPr>
            <xdr:cNvPr id="21525" name="Option Button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xmlns="" id="{00000000-0008-0000-07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drukowane czasopisma polskie jako procent wydatków na zbiory biblioteczne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464820</xdr:colOff>
          <xdr:row>30</xdr:row>
          <xdr:rowOff>190500</xdr:rowOff>
        </xdr:from>
        <xdr:to>
          <xdr:col>7</xdr:col>
          <xdr:colOff>251460</xdr:colOff>
          <xdr:row>32</xdr:row>
          <xdr:rowOff>83820</xdr:rowOff>
        </xdr:to>
        <xdr:sp macro="" textlink="">
          <xdr:nvSpPr>
            <xdr:cNvPr id="21526" name="Option Button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xmlns="" id="{00000000-0008-0000-07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drukowane czasopisma zagraniczne jako procent wydatków na zbiory biblioteczne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487680</xdr:colOff>
          <xdr:row>32</xdr:row>
          <xdr:rowOff>76200</xdr:rowOff>
        </xdr:from>
        <xdr:to>
          <xdr:col>7</xdr:col>
          <xdr:colOff>381000</xdr:colOff>
          <xdr:row>34</xdr:row>
          <xdr:rowOff>60960</xdr:rowOff>
        </xdr:to>
        <xdr:sp macro="" textlink="">
          <xdr:nvSpPr>
            <xdr:cNvPr id="21527" name="Option Button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xmlns="" id="{00000000-0008-0000-07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zbiory specjalne (w tym normy i opisy patentowe) jako procent wydatków na zbiory biblioteczne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34</xdr:row>
          <xdr:rowOff>60960</xdr:rowOff>
        </xdr:from>
        <xdr:to>
          <xdr:col>7</xdr:col>
          <xdr:colOff>426720</xdr:colOff>
          <xdr:row>35</xdr:row>
          <xdr:rowOff>175260</xdr:rowOff>
        </xdr:to>
        <xdr:sp macro="" textlink="">
          <xdr:nvSpPr>
            <xdr:cNvPr id="21528" name="Option Button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xmlns="" id="{00000000-0008-0000-07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zasoby elektroniczne jako procent wydatków na zbiory biblioteczne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35</xdr:row>
          <xdr:rowOff>137160</xdr:rowOff>
        </xdr:from>
        <xdr:to>
          <xdr:col>7</xdr:col>
          <xdr:colOff>297180</xdr:colOff>
          <xdr:row>37</xdr:row>
          <xdr:rowOff>68580</xdr:rowOff>
        </xdr:to>
        <xdr:sp macro="" textlink="">
          <xdr:nvSpPr>
            <xdr:cNvPr id="21529" name="Option Button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xmlns="" id="{00000000-0008-0000-07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zbiory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37</xdr:row>
          <xdr:rowOff>30480</xdr:rowOff>
        </xdr:from>
        <xdr:to>
          <xdr:col>7</xdr:col>
          <xdr:colOff>213360</xdr:colOff>
          <xdr:row>39</xdr:row>
          <xdr:rowOff>38100</xdr:rowOff>
        </xdr:to>
        <xdr:sp macro="" textlink="">
          <xdr:nvSpPr>
            <xdr:cNvPr id="21530" name="Option Button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xmlns="" id="{00000000-0008-0000-07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sprzęt komputerowy i oprogramowanie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38</xdr:row>
          <xdr:rowOff>160020</xdr:rowOff>
        </xdr:from>
        <xdr:to>
          <xdr:col>7</xdr:col>
          <xdr:colOff>274320</xdr:colOff>
          <xdr:row>40</xdr:row>
          <xdr:rowOff>137160</xdr:rowOff>
        </xdr:to>
        <xdr:sp macro="" textlink="">
          <xdr:nvSpPr>
            <xdr:cNvPr id="21531" name="Option Button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xmlns="" id="{00000000-0008-0000-07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wyposażenie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40</xdr:row>
          <xdr:rowOff>106680</xdr:rowOff>
        </xdr:from>
        <xdr:to>
          <xdr:col>7</xdr:col>
          <xdr:colOff>419100</xdr:colOff>
          <xdr:row>42</xdr:row>
          <xdr:rowOff>45720</xdr:rowOff>
        </xdr:to>
        <xdr:sp macro="" textlink="">
          <xdr:nvSpPr>
            <xdr:cNvPr id="21532" name="Option Button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xmlns="" id="{00000000-0008-0000-07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wynagrodzenia i inne świadczenia z tytułu pracy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502920</xdr:colOff>
          <xdr:row>42</xdr:row>
          <xdr:rowOff>68580</xdr:rowOff>
        </xdr:from>
        <xdr:to>
          <xdr:col>7</xdr:col>
          <xdr:colOff>236220</xdr:colOff>
          <xdr:row>44</xdr:row>
          <xdr:rowOff>7620</xdr:rowOff>
        </xdr:to>
        <xdr:sp macro="" textlink="">
          <xdr:nvSpPr>
            <xdr:cNvPr id="21533" name="Option Button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xmlns="" id="{00000000-0008-0000-07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usługi, koszty administrowania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44</xdr:row>
          <xdr:rowOff>7620</xdr:rowOff>
        </xdr:from>
        <xdr:to>
          <xdr:col>7</xdr:col>
          <xdr:colOff>45720</xdr:colOff>
          <xdr:row>46</xdr:row>
          <xdr:rowOff>30480</xdr:rowOff>
        </xdr:to>
        <xdr:sp macro="" textlink="">
          <xdr:nvSpPr>
            <xdr:cNvPr id="21534" name="Option Button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xmlns="" id="{00000000-0008-0000-07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szkolenie personelu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45</xdr:row>
          <xdr:rowOff>160020</xdr:rowOff>
        </xdr:from>
        <xdr:to>
          <xdr:col>7</xdr:col>
          <xdr:colOff>365760</xdr:colOff>
          <xdr:row>48</xdr:row>
          <xdr:rowOff>22860</xdr:rowOff>
        </xdr:to>
        <xdr:sp macro="" textlink="">
          <xdr:nvSpPr>
            <xdr:cNvPr id="21535" name="Option Button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xmlns="" id="{00000000-0008-0000-07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utrzymanie pomieszczeń, remonty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47</xdr:row>
          <xdr:rowOff>175260</xdr:rowOff>
        </xdr:from>
        <xdr:to>
          <xdr:col>7</xdr:col>
          <xdr:colOff>312420</xdr:colOff>
          <xdr:row>49</xdr:row>
          <xdr:rowOff>99060</xdr:rowOff>
        </xdr:to>
        <xdr:sp macro="" textlink="">
          <xdr:nvSpPr>
            <xdr:cNvPr id="21536" name="Option Button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xmlns="" id="{00000000-0008-0000-07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Wydatki na promocję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525780</xdr:colOff>
          <xdr:row>49</xdr:row>
          <xdr:rowOff>83820</xdr:rowOff>
        </xdr:from>
        <xdr:to>
          <xdr:col>7</xdr:col>
          <xdr:colOff>419100</xdr:colOff>
          <xdr:row>50</xdr:row>
          <xdr:rowOff>152400</xdr:rowOff>
        </xdr:to>
        <xdr:sp macro="" textlink="">
          <xdr:nvSpPr>
            <xdr:cNvPr id="21537" name="Option Button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xmlns="" id="{00000000-0008-0000-07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Koszt amortyzacji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50</xdr:row>
          <xdr:rowOff>152400</xdr:rowOff>
        </xdr:from>
        <xdr:to>
          <xdr:col>7</xdr:col>
          <xdr:colOff>45720</xdr:colOff>
          <xdr:row>52</xdr:row>
          <xdr:rowOff>38100</xdr:rowOff>
        </xdr:to>
        <xdr:sp macro="" textlink="">
          <xdr:nvSpPr>
            <xdr:cNvPr id="21538" name="Option Button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xmlns="" id="{00000000-0008-0000-07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wydatki jako procent wydatków na funkcjonowanie biblioteki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525780</xdr:colOff>
          <xdr:row>52</xdr:row>
          <xdr:rowOff>38100</xdr:rowOff>
        </xdr:from>
        <xdr:to>
          <xdr:col>7</xdr:col>
          <xdr:colOff>99060</xdr:colOff>
          <xdr:row>53</xdr:row>
          <xdr:rowOff>99060</xdr:rowOff>
        </xdr:to>
        <xdr:sp macro="" textlink="">
          <xdr:nvSpPr>
            <xdr:cNvPr id="21539" name="Option Button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xmlns="" id="{00000000-0008-0000-07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Stosunek wydatków na gromadzenie i obsługę zbiorów do kosztów personelu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525780</xdr:colOff>
          <xdr:row>53</xdr:row>
          <xdr:rowOff>114300</xdr:rowOff>
        </xdr:from>
        <xdr:to>
          <xdr:col>6</xdr:col>
          <xdr:colOff>563880</xdr:colOff>
          <xdr:row>54</xdr:row>
          <xdr:rowOff>160020</xdr:rowOff>
        </xdr:to>
        <xdr:sp macro="" textlink="">
          <xdr:nvSpPr>
            <xdr:cNvPr id="21540" name="Option Button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xmlns="" id="{00000000-0008-0000-07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Budżet biblioteki jako procent budżetu uczelni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2</xdr:colOff>
      <xdr:row>5</xdr:row>
      <xdr:rowOff>180965</xdr:rowOff>
    </xdr:from>
    <xdr:to>
      <xdr:col>19</xdr:col>
      <xdr:colOff>314325</xdr:colOff>
      <xdr:row>25</xdr:row>
      <xdr:rowOff>47624</xdr:rowOff>
    </xdr:to>
    <xdr:graphicFrame macro="">
      <xdr:nvGraphicFramePr>
        <xdr:cNvPr id="41" name="Wykres 40">
          <a:extLst>
            <a:ext uri="{FF2B5EF4-FFF2-40B4-BE49-F238E27FC236}">
              <a16:creationId xmlns:a16="http://schemas.microsoft.com/office/drawing/2014/main" xmlns="" id="{00000000-0008-0000-0700-000029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27</xdr:row>
      <xdr:rowOff>0</xdr:rowOff>
    </xdr:from>
    <xdr:to>
      <xdr:col>19</xdr:col>
      <xdr:colOff>304800</xdr:colOff>
      <xdr:row>45</xdr:row>
      <xdr:rowOff>176213</xdr:rowOff>
    </xdr:to>
    <xdr:graphicFrame macro="">
      <xdr:nvGraphicFramePr>
        <xdr:cNvPr id="42" name="Wykres 41">
          <a:extLst>
            <a:ext uri="{FF2B5EF4-FFF2-40B4-BE49-F238E27FC236}">
              <a16:creationId xmlns:a16="http://schemas.microsoft.com/office/drawing/2014/main" xmlns="" id="{00000000-0008-0000-0700-00002A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0.05396</cdr:x>
      <cdr:y>0.14853</cdr:y>
    </cdr:from>
    <cdr:to>
      <cdr:x>0.1295</cdr:x>
      <cdr:y>0.78325</cdr:y>
    </cdr:to>
    <cdr:sp macro="" textlink="">
      <cdr:nvSpPr>
        <cdr:cNvPr id="2" name="Prostokąt: zaokrąglone rogi 1">
          <a:extLst xmlns:a="http://schemas.openxmlformats.org/drawingml/2006/main">
            <a:ext uri="{FF2B5EF4-FFF2-40B4-BE49-F238E27FC236}">
              <a16:creationId xmlns:a16="http://schemas.microsoft.com/office/drawing/2014/main" xmlns="" id="{A58F1150-B91A-0F11-81DF-31031E780980}"/>
            </a:ext>
          </a:extLst>
        </cdr:cNvPr>
        <cdr:cNvSpPr/>
      </cdr:nvSpPr>
      <cdr:spPr>
        <a:xfrm xmlns:a="http://schemas.openxmlformats.org/drawingml/2006/main">
          <a:off x="428622" y="546100"/>
          <a:ext cx="600076" cy="2333625"/>
        </a:xfrm>
        <a:prstGeom xmlns:a="http://schemas.openxmlformats.org/drawingml/2006/main" prst="roundRect">
          <a:avLst/>
        </a:prstGeom>
        <a:solidFill xmlns:a="http://schemas.openxmlformats.org/drawingml/2006/main">
          <a:srgbClr val="B3BEF3">
            <a:alpha val="3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pl-PL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0.09415</cdr:x>
      <cdr:y>0.15059</cdr:y>
    </cdr:from>
    <cdr:to>
      <cdr:x>0.17909</cdr:x>
      <cdr:y>0.79789</cdr:y>
    </cdr:to>
    <cdr:sp macro="" textlink="">
      <cdr:nvSpPr>
        <cdr:cNvPr id="2" name="Prostokąt: zaokrąglone rogi 1">
          <a:extLst xmlns:a="http://schemas.openxmlformats.org/drawingml/2006/main">
            <a:ext uri="{FF2B5EF4-FFF2-40B4-BE49-F238E27FC236}">
              <a16:creationId xmlns:a16="http://schemas.microsoft.com/office/drawing/2014/main" xmlns="" id="{84F2D64F-CFF1-B0F6-E474-9B781CBC8316}"/>
            </a:ext>
          </a:extLst>
        </cdr:cNvPr>
        <cdr:cNvSpPr/>
      </cdr:nvSpPr>
      <cdr:spPr>
        <a:xfrm xmlns:a="http://schemas.openxmlformats.org/drawingml/2006/main">
          <a:off x="746125" y="542925"/>
          <a:ext cx="673100" cy="2333625"/>
        </a:xfrm>
        <a:prstGeom xmlns:a="http://schemas.openxmlformats.org/drawingml/2006/main" prst="roundRect">
          <a:avLst/>
        </a:prstGeom>
        <a:solidFill xmlns:a="http://schemas.openxmlformats.org/drawingml/2006/main">
          <a:srgbClr val="B3BEF3">
            <a:alpha val="3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pl-PL" sz="1100"/>
        </a:p>
      </cdr:txBody>
    </cdr:sp>
  </cdr:relSizeAnchor>
</c:userShapes>
</file>

<file path=xl/tables/table1.xml><?xml version="1.0" encoding="utf-8"?>
<table xmlns="http://schemas.openxmlformats.org/spreadsheetml/2006/main" id="14" name="analiza__1115" displayName="analiza__1115" ref="A1:J1322" headerRowCount="0" totalsRowShown="0" dataDxfId="47">
  <tableColumns count="10">
    <tableColumn id="1" name="Column1" dataDxfId="46"/>
    <tableColumn id="2" name="Column2" dataDxfId="45"/>
    <tableColumn id="3" name="Column3" dataDxfId="44"/>
    <tableColumn id="4" name="Column4" dataDxfId="43"/>
    <tableColumn id="5" name="Column5" dataDxfId="42"/>
    <tableColumn id="6" name="Column6" dataDxfId="41"/>
    <tableColumn id="7" name="Column7" dataDxfId="40"/>
    <tableColumn id="8" name="Column8" dataDxfId="39"/>
    <tableColumn id="9" name="Column9" dataDxfId="38"/>
    <tableColumn id="10" name="Column10" dataDxfId="3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K3:N14" totalsRowShown="0" headerRowDxfId="36" headerRowBorderDxfId="35" tableBorderDxfId="34">
  <tableColumns count="4">
    <tableColumn id="1" name="Kolumna1" dataDxfId="33"/>
    <tableColumn id="2" name="biblioteka X" dataDxfId="32">
      <calculatedColumnFormula>(IF(wskazniki_mediany_lata!$E$1=1,wskazniki_mediany_lata!B2,IF(wskazniki_mediany_lata!$E$1=2,wskazniki_mediany_lata!B14,IF(wskazniki_mediany_lata!$E$1=3,wskazniki_mediany_lata!B26,IF(wskazniki_mediany_lata!$E$1=4,wskazniki_mediany_lata!B38,IF(wskazniki_mediany_lata!$E$1=5,wskazniki_mediany_lata!B50,IF(wskazniki_mediany_lata!$E$1=6,wskazniki_mediany_lata!B62,IF(wskazniki_mediany_lata!$E$1=7,wskazniki_mediany_lata!B74,IF(wskazniki_mediany_lata!$E$1=8,wskazniki_mediany_lata!B86,IF(wskazniki_mediany_lata!$E$1=9,wskazniki_mediany_lata!B98,IF(wskazniki_mediany_lata!$E$1=10,wskazniki_mediany_lata!B110,IF(wskazniki_mediany_lata!$E$1=11,wskazniki_mediany_lata!B122,IF(wskazniki_mediany_lata!$E$1=12,wskazniki_mediany_lata!B134,IF(wskazniki_mediany_lata!$E$1=13,wskazniki_mediany_lata!B146,IF(wskazniki_mediany_lata!$E$1=14,wskazniki_mediany_lata!B158,IF(wskazniki_mediany_lata!$E$1=15,wskazniki_mediany_lata!B170,IF(wskazniki_mediany_lata!$E$1=16,wskazniki_mediany_lata!B182,IF(wskazniki_mediany_lata!$E$1=17,wskazniki_mediany_lata!B194))))))))))))))))))</calculatedColumnFormula>
    </tableColumn>
    <tableColumn id="3" name="mediana dla grupy" dataDxfId="31">
      <calculatedColumnFormula>(IF(wskazniki_mediany_lata!$E$1=1,wskazniki_mediany_lata!C2,IF(wskazniki_mediany_lata!$E$1=2,wskazniki_mediany_lata!C14,IF(wskazniki_mediany_lata!$E$1=3,wskazniki_mediany_lata!C26,IF(wskazniki_mediany_lata!$E$1=4,wskazniki_mediany_lata!C38,IF(wskazniki_mediany_lata!$E$1=5,wskazniki_mediany_lata!C50,IF(wskazniki_mediany_lata!$E$1=6,wskazniki_mediany_lata!C62,IF(wskazniki_mediany_lata!$E$1=7,wskazniki_mediany_lata!C74,IF(wskazniki_mediany_lata!$E$1=8,wskazniki_mediany_lata!C86,IF(wskazniki_mediany_lata!$E$1=9,wskazniki_mediany_lata!C98,IF(wskazniki_mediany_lata!$E$1=10,wskazniki_mediany_lata!C110,IF(wskazniki_mediany_lata!$E$1=11,wskazniki_mediany_lata!C122,IF(wskazniki_mediany_lata!$E$1=12,wskazniki_mediany_lata!C134,IF(wskazniki_mediany_lata!$E$1=13,wskazniki_mediany_lata!C146,IF(wskazniki_mediany_lata!$E$1=14,wskazniki_mediany_lata!C158,IF(wskazniki_mediany_lata!$E$1=15,wskazniki_mediany_lata!C170,IF(wskazniki_mediany_lata!$E$1=16,wskazniki_mediany_lata!C182,IF(wskazniki_mediany_lata!$E$1=17,wskazniki_mediany_lata!C194))))))))))))))))))</calculatedColumnFormula>
    </tableColumn>
    <tableColumn id="4" name="mediana dla wszystkich" dataDxfId="30">
      <calculatedColumnFormula>(IF(wskazniki_mediany_lata!$E$1=1,wskazniki_mediany_lata!D2,IF(wskazniki_mediany_lata!$E$1=2,wskazniki_mediany_lata!D14,IF(wskazniki_mediany_lata!$E$1=3,wskazniki_mediany_lata!D26,IF(wskazniki_mediany_lata!$E$1=4,wskazniki_mediany_lata!D38,IF(wskazniki_mediany_lata!$E$1=5,wskazniki_mediany_lata!D50,IF(wskazniki_mediany_lata!$E$1=6,wskazniki_mediany_lata!D62,IF(wskazniki_mediany_lata!$E$1=7,wskazniki_mediany_lata!D74,IF(wskazniki_mediany_lata!$E$1=8,wskazniki_mediany_lata!D86,IF(wskazniki_mediany_lata!$E$1=9,wskazniki_mediany_lata!D98,IF(wskazniki_mediany_lata!$E$1=10,wskazniki_mediany_lata!D110,IF(wskazniki_mediany_lata!$E$1=11,wskazniki_mediany_lata!D122,IF(wskazniki_mediany_lata!$E$1=12,wskazniki_mediany_lata!D134,IF(wskazniki_mediany_lata!$E$1=13,wskazniki_mediany_lata!D146,IF(wskazniki_mediany_lata!$E$1=14,wskazniki_mediany_lata!D158,IF(wskazniki_mediany_lata!$E$1=15,wskazniki_mediany_lata!D170,IF(wskazniki_mediany_lata!$E$1=16,wskazniki_mediany_lata!D182,IF(wskazniki_mediany_lata!$E$1=17,wskazniki_mediany_lata!D194)))))))))))))))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K3:N14" totalsRowShown="0" headerRowDxfId="29" headerRowBorderDxfId="28" tableBorderDxfId="27" totalsRowBorderDxfId="26">
  <autoFilter ref="K3:N14"/>
  <tableColumns count="4">
    <tableColumn id="1" name="Kolumna1" dataDxfId="25"/>
    <tableColumn id="2" name="biblioteka X" dataDxfId="24">
      <calculatedColumnFormula>IF(wskazniki_mediany_lata!$E$2=1,wskazniki_mediany_lata!B207,IF(wskazniki_mediany_lata!$E$2=2,wskazniki_mediany_lata!B219,IF(wskazniki_mediany_lata!$E$2=3,wskazniki_mediany_lata!B231,IF(wskazniki_mediany_lata!$E$2=4,wskazniki_mediany_lata!B243,IF(wskazniki_mediany_lata!$E$2=5,wskazniki_mediany_lata!B255,IF(wskazniki_mediany_lata!$E$2=6,wskazniki_mediany_lata!B267,IF(wskazniki_mediany_lata!$E$2=7,wskazniki_mediany_lata!B279,IF(wskazniki_mediany_lata!$E$2=8,wskazniki_mediany_lata!B291,IF(wskazniki_mediany_lata!$E$2=9,wskazniki_mediany_lata!B303,IF(wskazniki_mediany_lata!$E$2=10,wskazniki_mediany_lata!B315,IF(wskazniki_mediany_lata!$E$2=11,wskazniki_mediany_lata!B327,IF(wskazniki_mediany_lata!$E$2=12,wskazniki_mediany_lata!B339,IF(wskazniki_mediany_lata!$E$2=13,wskazniki_mediany_lata!B357,IF(wskazniki_mediany_lata!$E$2=14,wskazniki_mediany_lata!B369,IF(wskazniki_mediany_lata!$E$2=15,wskazniki_mediany_lata!B381,IF(wskazniki_mediany_lata!$E$2=16,wskazniki_mediany_lata!B393,IF(wskazniki_mediany_lata!$E$2=17,wskazniki_mediany_lata!B405,IF(wskazniki_mediany_lata!$E$2=18,wskazniki_mediany_lata!B417,IF(wskazniki_mediany_lata!$E$2=19,wskazniki_mediany_lata!B429,IF(wskazniki_mediany_lata!$E$2=20,wskazniki_mediany_lata!B441,IF(wskazniki_mediany_lata!$E$2=21,wskazniki_mediany_lata!B453,IF(wskazniki_mediany_lata!$E$2=22,wskazniki_mediany_lata!B465,IF(wskazniki_mediany_lata!$E$2=23,wskazniki_mediany_lata!B477,IF(wskazniki_mediany_lata!$E$2=24,wskazniki_mediany_lata!B489,IF(wskazniki_mediany_lata!$E$2=25,wskazniki_mediany_lata!B501,IF(wskazniki_mediany_lata!$E$2=26,wskazniki_mediany_lata!B513,IF(wskazniki_mediany_lata!$E$2=27,wskazniki_mediany_lata!B525,IF(wskazniki_mediany_lata!$E$2=28,wskazniki_mediany_lata!B537,IF(wskazniki_mediany_lata!$E$2=29,wskazniki_mediany_lata!B549,IF(wskazniki_mediany_lata!$E$2=30,wskazniki_mediany_lata!B561,IF(wskazniki_mediany_lata!$E$2=31,wskazniki_mediany_lata!B573,IF(wskazniki_mediany_lata!$E$2=32,wskazniki_mediany_lata!B585,IF(wskazniki_mediany_lata!$E$2=33,wskazniki_mediany_lata!B597,IF(wskazniki_mediany_lata!$E$2=34,wskazniki_mediany_lata!B609,IF(wskazniki_mediany_lata!$E$2=35,wskazniki_mediany_lata!B621,IF(wskazniki_mediany_lata!$E$2=36,wskazniki_mediany_lata!B633))))))))))))))))))))))))))))))))))))</calculatedColumnFormula>
    </tableColumn>
    <tableColumn id="3" name="mediana dla grupy" dataDxfId="23">
      <calculatedColumnFormula>IF(wskazniki_mediany_lata!$E$2=1,wskazniki_mediany_lata!C207,IF(wskazniki_mediany_lata!$E$2=2,wskazniki_mediany_lata!C219,IF(wskazniki_mediany_lata!$E$2=3,wskazniki_mediany_lata!C231,IF(wskazniki_mediany_lata!$E$2=4,wskazniki_mediany_lata!C243,IF(wskazniki_mediany_lata!$E$2=5,wskazniki_mediany_lata!C255,IF(wskazniki_mediany_lata!$E$2=6,wskazniki_mediany_lata!C267,IF(wskazniki_mediany_lata!$E$2=7,wskazniki_mediany_lata!C279,IF(wskazniki_mediany_lata!$E$2=8,wskazniki_mediany_lata!C291,IF(wskazniki_mediany_lata!$E$2=9,wskazniki_mediany_lata!C303,IF(wskazniki_mediany_lata!$E$2=10,wskazniki_mediany_lata!C315,IF(wskazniki_mediany_lata!$E$2=11,wskazniki_mediany_lata!C327,IF(wskazniki_mediany_lata!$E$2=12,wskazniki_mediany_lata!C339,IF(wskazniki_mediany_lata!$E$2=13,wskazniki_mediany_lata!C357,IF(wskazniki_mediany_lata!$E$2=14,wskazniki_mediany_lata!C369,IF(wskazniki_mediany_lata!$E$2=15,wskazniki_mediany_lata!C381,IF(wskazniki_mediany_lata!$E$2=16,wskazniki_mediany_lata!C393,IF(wskazniki_mediany_lata!$E$2=17,wskazniki_mediany_lata!C405,IF(wskazniki_mediany_lata!$E$2=18,wskazniki_mediany_lata!C417,IF(wskazniki_mediany_lata!$E$2=19,wskazniki_mediany_lata!C429,IF(wskazniki_mediany_lata!$E$2=20,wskazniki_mediany_lata!C441,IF(wskazniki_mediany_lata!$E$2=21,wskazniki_mediany_lata!C453,IF(wskazniki_mediany_lata!$E$2=22,wskazniki_mediany_lata!C465,IF(wskazniki_mediany_lata!$E$2=23,wskazniki_mediany_lata!C477,IF(wskazniki_mediany_lata!$E$2=24,wskazniki_mediany_lata!C489,IF(wskazniki_mediany_lata!$E$2=25,wskazniki_mediany_lata!C501,IF(wskazniki_mediany_lata!$E$2=26,wskazniki_mediany_lata!C513,IF(wskazniki_mediany_lata!$E$2=27,wskazniki_mediany_lata!C525,IF(wskazniki_mediany_lata!$E$2=28,wskazniki_mediany_lata!C537,IF(wskazniki_mediany_lata!$E$2=29,wskazniki_mediany_lata!C549,IF(wskazniki_mediany_lata!$E$2=30,wskazniki_mediany_lata!C561,IF(wskazniki_mediany_lata!$E$2=31,wskazniki_mediany_lata!C573,IF(wskazniki_mediany_lata!$E$2=32,wskazniki_mediany_lata!C585,IF(wskazniki_mediany_lata!$E$2=33,wskazniki_mediany_lata!C597,IF(wskazniki_mediany_lata!$E$2=34,wskazniki_mediany_lata!C609,IF(wskazniki_mediany_lata!$E$2=35,wskazniki_mediany_lata!C621,IF(wskazniki_mediany_lata!$E$2=36,wskazniki_mediany_lata!C633))))))))))))))))))))))))))))))))))))</calculatedColumnFormula>
    </tableColumn>
    <tableColumn id="4" name="mediana dla wszystkich" dataDxfId="22">
      <calculatedColumnFormula>IF(wskazniki_mediany_lata!$E$2=1,wskazniki_mediany_lata!D207,IF(wskazniki_mediany_lata!$E$2=2,wskazniki_mediany_lata!D219,IF(wskazniki_mediany_lata!$E$2=3,wskazniki_mediany_lata!D231,IF(wskazniki_mediany_lata!$E$2=4,wskazniki_mediany_lata!D243,IF(wskazniki_mediany_lata!$E$2=5,wskazniki_mediany_lata!D255,IF(wskazniki_mediany_lata!$E$2=6,wskazniki_mediany_lata!D267,IF(wskazniki_mediany_lata!$E$2=7,wskazniki_mediany_lata!D279,IF(wskazniki_mediany_lata!$E$2=8,wskazniki_mediany_lata!D291,IF(wskazniki_mediany_lata!$E$2=9,wskazniki_mediany_lata!D303,IF(wskazniki_mediany_lata!$E$2=10,wskazniki_mediany_lata!D315,IF(wskazniki_mediany_lata!$E$2=11,wskazniki_mediany_lata!D327,IF(wskazniki_mediany_lata!$E$2=12,wskazniki_mediany_lata!D339,IF(wskazniki_mediany_lata!$E$2=13,wskazniki_mediany_lata!D357,IF(wskazniki_mediany_lata!$E$2=14,wskazniki_mediany_lata!D369,IF(wskazniki_mediany_lata!$E$2=15,wskazniki_mediany_lata!D381,IF(wskazniki_mediany_lata!$E$2=16,wskazniki_mediany_lata!D393,IF(wskazniki_mediany_lata!$E$2=17,wskazniki_mediany_lata!D405,IF(wskazniki_mediany_lata!$E$2=18,wskazniki_mediany_lata!D417,IF(wskazniki_mediany_lata!$E$2=19,wskazniki_mediany_lata!D429,IF(wskazniki_mediany_lata!$E$2=20,wskazniki_mediany_lata!D441,IF(wskazniki_mediany_lata!$E$2=21,wskazniki_mediany_lata!D453,IF(wskazniki_mediany_lata!$E$2=22,wskazniki_mediany_lata!D465,IF(wskazniki_mediany_lata!$E$2=23,wskazniki_mediany_lata!D477,IF(wskazniki_mediany_lata!$E$2=24,wskazniki_mediany_lata!D489,IF(wskazniki_mediany_lata!$E$2=25,wskazniki_mediany_lata!D501,IF(wskazniki_mediany_lata!$E$2=26,wskazniki_mediany_lata!D513,IF(wskazniki_mediany_lata!$E$2=27,wskazniki_mediany_lata!D525,IF(wskazniki_mediany_lata!$E$2=28,wskazniki_mediany_lata!D537,IF(wskazniki_mediany_lata!$E$2=29,wskazniki_mediany_lata!D549,IF(wskazniki_mediany_lata!$E$2=30,wskazniki_mediany_lata!D561,IF(wskazniki_mediany_lata!$E$2=31,wskazniki_mediany_lata!D573,IF(wskazniki_mediany_lata!$E$2=32,wskazniki_mediany_lata!D585,IF(wskazniki_mediany_lata!$E$2=33,wskazniki_mediany_lata!D597,IF(wskazniki_mediany_lata!$E$2=34,wskazniki_mediany_lata!D609,IF(wskazniki_mediany_lata!$E$2=35,wskazniki_mediany_lata!D621,IF(wskazniki_mediany_lata!$E$2=36,wskazniki_mediany_lata!D633))))))))))))))))))))))))))))))))))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a25" displayName="Tabela25" ref="K3:N14" totalsRowShown="0" headerRowDxfId="21" headerRowBorderDxfId="20" tableBorderDxfId="19">
  <tableColumns count="4">
    <tableColumn id="1" name="Kolumna1" dataDxfId="18"/>
    <tableColumn id="2" name="biblioteka X" dataDxfId="17">
      <calculatedColumnFormula>IF(wskazniki_mediany_lata!$E$3=1,wskazniki_mediany_lata!B646,IF(wskazniki_mediany_lata!$E$3=2,wskazniki_mediany_lata!B658,IF(wskazniki_mediany_lata!$E$3=3,wskazniki_mediany_lata!B670,IF(wskazniki_mediany_lata!$E$3=4,wskazniki_mediany_lata!B682,IF(wskazniki_mediany_lata!$E$3=5,wskazniki_mediany_lata!B694,IF(wskazniki_mediany_lata!$E$3=6,wskazniki_mediany_lata!B706,IF(wskazniki_mediany_lata!$E$3=7,wskazniki_mediany_lata!B718,IF(wskazniki_mediany_lata!$E$3=8,wskazniki_mediany_lata!B730,IF(wskazniki_mediany_lata!$E$3=9,wskazniki_mediany_lata!B742,IF(wskazniki_mediany_lata!$E$3=10,wskazniki_mediany_lata!B754,IF(wskazniki_mediany_lata!$E$3=11,wskazniki_mediany_lata!B766,IF(wskazniki_mediany_lata!$E$3=12,wskazniki_mediany_lata!B778,IF(wskazniki_mediany_lata!$E$3=13,wskazniki_mediany_lata!B790,IF(wskazniki_mediany_lata!$E$3=14,wskazniki_mediany_lata!B802,IF(wskazniki_mediany_lata!$E$3=15,wskazniki_mediany_lata!B814,IF(wskazniki_mediany_lata!$E$3=16,wskazniki_mediany_lata!B826,IF(wskazniki_mediany_lata!$E$3=17,wskazniki_mediany_lata!B838,IF(wskazniki_mediany_lata!$E$3=18,wskazniki_mediany_lata!B850,IF(wskazniki_mediany_lata!$E$3=19,wskazniki_mediany_lata!B862,IF(wskazniki_mediany_lata!$E$3=20,wskazniki_mediany_lata!B874))))))))))))))))))))</calculatedColumnFormula>
    </tableColumn>
    <tableColumn id="3" name="mediana dla grupy" dataDxfId="16">
      <calculatedColumnFormula>IF(wskazniki_mediany_lata!$E$3=1,wskazniki_mediany_lata!C646,IF(wskazniki_mediany_lata!$E$3=2,wskazniki_mediany_lata!C658,IF(wskazniki_mediany_lata!$E$3=3,wskazniki_mediany_lata!C670,IF(wskazniki_mediany_lata!$E$3=4,wskazniki_mediany_lata!C682,IF(wskazniki_mediany_lata!$E$3=5,wskazniki_mediany_lata!C694,IF(wskazniki_mediany_lata!$E$3=6,wskazniki_mediany_lata!C706,IF(wskazniki_mediany_lata!$E$3=7,wskazniki_mediany_lata!C718,IF(wskazniki_mediany_lata!$E$3=8,wskazniki_mediany_lata!C730,IF(wskazniki_mediany_lata!$E$3=9,wskazniki_mediany_lata!C742,IF(wskazniki_mediany_lata!$E$3=10,wskazniki_mediany_lata!C754,IF(wskazniki_mediany_lata!$E$3=11,wskazniki_mediany_lata!C766,IF(wskazniki_mediany_lata!$E$3=12,wskazniki_mediany_lata!C778,IF(wskazniki_mediany_lata!$E$3=13,wskazniki_mediany_lata!C790,IF(wskazniki_mediany_lata!$E$3=14,wskazniki_mediany_lata!C802,IF(wskazniki_mediany_lata!$E$3=15,wskazniki_mediany_lata!C814,IF(wskazniki_mediany_lata!$E$3=16,wskazniki_mediany_lata!C826,IF(wskazniki_mediany_lata!$E$3=17,wskazniki_mediany_lata!C838,IF(wskazniki_mediany_lata!$E$3=18,wskazniki_mediany_lata!C850,IF(wskazniki_mediany_lata!$E$3=19,wskazniki_mediany_lata!C862,IF(wskazniki_mediany_lata!$E$3=20,wskazniki_mediany_lata!C874))))))))))))))))))))</calculatedColumnFormula>
    </tableColumn>
    <tableColumn id="4" name="mediana dla wszystkich" dataDxfId="15">
      <calculatedColumnFormula>IF(wskazniki_mediany_lata!$E$3=1,wskazniki_mediany_lata!D646,IF(wskazniki_mediany_lata!$E$3=2,wskazniki_mediany_lata!D658,IF(wskazniki_mediany_lata!$E$3=3,wskazniki_mediany_lata!D670,IF(wskazniki_mediany_lata!$E$3=4,wskazniki_mediany_lata!D682,IF(wskazniki_mediany_lata!$E$3=5,wskazniki_mediany_lata!D694,IF(wskazniki_mediany_lata!$E$3=6,wskazniki_mediany_lata!D706,IF(wskazniki_mediany_lata!$E$3=7,wskazniki_mediany_lata!D718,IF(wskazniki_mediany_lata!$E$3=8,wskazniki_mediany_lata!D730,IF(wskazniki_mediany_lata!$E$3=9,wskazniki_mediany_lata!D742,IF(wskazniki_mediany_lata!$E$3=10,wskazniki_mediany_lata!D754,IF(wskazniki_mediany_lata!$E$3=11,wskazniki_mediany_lata!D766,IF(wskazniki_mediany_lata!$E$3=12,wskazniki_mediany_lata!D778,IF(wskazniki_mediany_lata!$E$3=13,wskazniki_mediany_lata!D790,IF(wskazniki_mediany_lata!$E$3=14,wskazniki_mediany_lata!D802,IF(wskazniki_mediany_lata!$E$3=15,wskazniki_mediany_lata!D814,IF(wskazniki_mediany_lata!$E$3=16,wskazniki_mediany_lata!D826,IF(wskazniki_mediany_lata!$E$3=17,wskazniki_mediany_lata!D838,IF(wskazniki_mediany_lata!$E$3=18,wskazniki_mediany_lata!D850,IF(wskazniki_mediany_lata!$E$3=19,wskazniki_mediany_lata!D862,IF(wskazniki_mediany_lata!$E$3=20,wskazniki_mediany_lata!D874))))))))))))))))))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ela32" displayName="Tabela32" ref="K3:N14" totalsRowShown="0" headerRowDxfId="14" headerRowBorderDxfId="13" tableBorderDxfId="12" totalsRowBorderDxfId="11">
  <autoFilter ref="K3:N14"/>
  <tableColumns count="4">
    <tableColumn id="1" name="Kolumna1" dataDxfId="10"/>
    <tableColumn id="2" name="biblioteka X" dataDxfId="9">
      <calculatedColumnFormula>IF(wskazniki_mediany_lata!$E$4=1,wskazniki_mediany_lata!B887,IF(wskazniki_mediany_lata!$E$4=2,wskazniki_mediany_lata!B899,IF(wskazniki_mediany_lata!$E$4=3,wskazniki_mediany_lata!B911,IF(wskazniki_mediany_lata!$E$4=4,wskazniki_mediany_lata!B923,IF(wskazniki_mediany_lata!$E$4=5,wskazniki_mediany_lata!B935,IF(wskazniki_mediany_lata!$E$4=6,wskazniki_mediany_lata!B947,IF(wskazniki_mediany_lata!$E$4=7,wskazniki_mediany_lata!B959,IF(wskazniki_mediany_lata!$E$4=8,wskazniki_mediany_lata!B971,IF(wskazniki_mediany_lata!$E$4=9,wskazniki_mediany_lata!B983,IF(wskazniki_mediany_lata!$E$4=10,wskazniki_mediany_lata!B995,IF(wskazniki_mediany_lata!$E$4=11,wskazniki_mediany_lata!B1007,IF(wskazniki_mediany_lata!$E$4=12,wskazniki_mediany_lata!B1019,IF(wskazniki_mediany_lata!$E$4=13,wskazniki_mediany_lata!B1031,IF(wskazniki_mediany_lata!$E$4=14,wskazniki_mediany_lata!B1043,IF(wskazniki_mediany_lata!$E$4=15,wskazniki_mediany_lata!B1055,IF(wskazniki_mediany_lata!$E$4=16,wskazniki_mediany_lata!B1067,IF(wskazniki_mediany_lata!$E$4=17,wskazniki_mediany_lata!B1079,IF(wskazniki_mediany_lata!$E$4=18,wskazniki_mediany_lata!B1091,IF(wskazniki_mediany_lata!$E$4=19,wskazniki_mediany_lata!B1103,IF(wskazniki_mediany_lata!$E$4=20,wskazniki_mediany_lata!B1115,IF(wskazniki_mediany_lata!$E$4=21,wskazniki_mediany_lata!B1127,IF(wskazniki_mediany_lata!$E$4=22,wskazniki_mediany_lata!B1139,IF(wskazniki_mediany_lata!$E$4=23,wskazniki_mediany_lata!B1151,IF(wskazniki_mediany_lata!$E$4=24,wskazniki_mediany_lata!B1163,IF(wskazniki_mediany_lata!$E$4=25,wskazniki_mediany_lata!B1175,IF(wskazniki_mediany_lata!$E$4=26,wskazniki_mediany_lata!B1187,IF(wskazniki_mediany_lata!$E$4=27,wskazniki_mediany_lata!B1199)))))))))))))))))))))))))))</calculatedColumnFormula>
    </tableColumn>
    <tableColumn id="3" name="mediana dla grupy" dataDxfId="8">
      <calculatedColumnFormula>IF(wskazniki_mediany_lata!$E$4=1,wskazniki_mediany_lata!C887,IF(wskazniki_mediany_lata!$E$4=2,wskazniki_mediany_lata!C899,IF(wskazniki_mediany_lata!$E$4=3,wskazniki_mediany_lata!C911,IF(wskazniki_mediany_lata!$E$4=4,wskazniki_mediany_lata!C923,IF(wskazniki_mediany_lata!$E$4=5,wskazniki_mediany_lata!C935,IF(wskazniki_mediany_lata!$E$4=6,wskazniki_mediany_lata!C947,IF(wskazniki_mediany_lata!$E$4=7,wskazniki_mediany_lata!C959,IF(wskazniki_mediany_lata!$E$4=8,wskazniki_mediany_lata!C971,IF(wskazniki_mediany_lata!$E$4=9,wskazniki_mediany_lata!C983,IF(wskazniki_mediany_lata!$E$4=10,wskazniki_mediany_lata!C995,IF(wskazniki_mediany_lata!$E$4=11,wskazniki_mediany_lata!C1007,IF(wskazniki_mediany_lata!$E$4=12,wskazniki_mediany_lata!C1019,IF(wskazniki_mediany_lata!$E$4=13,wskazniki_mediany_lata!C1031,IF(wskazniki_mediany_lata!$E$4=14,wskazniki_mediany_lata!C1043,IF(wskazniki_mediany_lata!$E$4=15,wskazniki_mediany_lata!C1055,IF(wskazniki_mediany_lata!$E$4=16,wskazniki_mediany_lata!C1067,IF(wskazniki_mediany_lata!$E$4=17,wskazniki_mediany_lata!C1079,IF(wskazniki_mediany_lata!$E$4=18,wskazniki_mediany_lata!C1091,IF(wskazniki_mediany_lata!$E$4=19,wskazniki_mediany_lata!C1103,IF(wskazniki_mediany_lata!$E$4=20,wskazniki_mediany_lata!C1115,IF(wskazniki_mediany_lata!$E$4=21,wskazniki_mediany_lata!C1127,IF(wskazniki_mediany_lata!$E$4=22,wskazniki_mediany_lata!C1139,IF(wskazniki_mediany_lata!$E$4=23,wskazniki_mediany_lata!C1151,IF(wskazniki_mediany_lata!$E$4=24,wskazniki_mediany_lata!C1163,IF(wskazniki_mediany_lata!$E$4=25,wskazniki_mediany_lata!C1175,IF(wskazniki_mediany_lata!$E$4=26,wskazniki_mediany_lata!C1187,IF(wskazniki_mediany_lata!$E$4=27,wskazniki_mediany_lata!C1199)))))))))))))))))))))))))))</calculatedColumnFormula>
    </tableColumn>
    <tableColumn id="4" name="mediana dla wszystkich" dataDxfId="7">
      <calculatedColumnFormula>IF(wskazniki_mediany_lata!$E$4=1,wskazniki_mediany_lata!D887,IF(wskazniki_mediany_lata!$E$4=2,wskazniki_mediany_lata!D899,IF(wskazniki_mediany_lata!$E$4=3,wskazniki_mediany_lata!D911,IF(wskazniki_mediany_lata!$E$4=4,wskazniki_mediany_lata!D923,IF(wskazniki_mediany_lata!$E$4=5,wskazniki_mediany_lata!D935,IF(wskazniki_mediany_lata!$E$4=6,wskazniki_mediany_lata!D947,IF(wskazniki_mediany_lata!$E$4=7,wskazniki_mediany_lata!D959,IF(wskazniki_mediany_lata!$E$4=8,wskazniki_mediany_lata!D971,IF(wskazniki_mediany_lata!$E$4=9,wskazniki_mediany_lata!D983,IF(wskazniki_mediany_lata!$E$4=10,wskazniki_mediany_lata!D995,IF(wskazniki_mediany_lata!$E$4=11,wskazniki_mediany_lata!D1007,IF(wskazniki_mediany_lata!$E$4=12,wskazniki_mediany_lata!D1019,IF(wskazniki_mediany_lata!$E$4=13,wskazniki_mediany_lata!D1031,IF(wskazniki_mediany_lata!$E$4=14,wskazniki_mediany_lata!D1043,IF(wskazniki_mediany_lata!$E$4=15,wskazniki_mediany_lata!D1055,IF(wskazniki_mediany_lata!$E$4=16,wskazniki_mediany_lata!D1067,IF(wskazniki_mediany_lata!$E$4=17,wskazniki_mediany_lata!D1079,IF(wskazniki_mediany_lata!$E$4=18,wskazniki_mediany_lata!D1091,IF(wskazniki_mediany_lata!$E$4=19,wskazniki_mediany_lata!D1103,IF(wskazniki_mediany_lata!$E$4=20,wskazniki_mediany_lata!D1115,IF(wskazniki_mediany_lata!$E$4=21,wskazniki_mediany_lata!D1127,IF(wskazniki_mediany_lata!$E$4=22,wskazniki_mediany_lata!D1139,IF(wskazniki_mediany_lata!$E$4=23,wskazniki_mediany_lata!D1151,IF(wskazniki_mediany_lata!$E$4=24,wskazniki_mediany_lata!D1163,IF(wskazniki_mediany_lata!$E$4=25,wskazniki_mediany_lata!D1175,IF(wskazniki_mediany_lata!$E$4=26,wskazniki_mediany_lata!D1187,IF(wskazniki_mediany_lata!$E$4=27,wskazniki_mediany_lata!D1199))))))))))))))))))))))))))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a257" displayName="Tabela257" ref="K3:N14" totalsRowShown="0" headerRowDxfId="6" headerRowBorderDxfId="5" tableBorderDxfId="4">
  <tableColumns count="4">
    <tableColumn id="1" name="Kolumna1" dataDxfId="3"/>
    <tableColumn id="2" name="biblioteka X" dataDxfId="2">
      <calculatedColumnFormula>IF(wskazniki_mediany_lata!$E$5=1,wskazniki_mediany_lata!B1212,IF(wskazniki_mediany_lata!$E$5=2,wskazniki_mediany_lata!B1224,IF(wskazniki_mediany_lata!$E$5=3,wskazniki_mediany_lata!B1236,IF(wskazniki_mediany_lata!$E$5=4,wskazniki_mediany_lata!B1248,IF(wskazniki_mediany_lata!$E$5=5,wskazniki_mediany_lata!B1260,IF(wskazniki_mediany_lata!$E$5=6,wskazniki_mediany_lata!B1272,IF(wskazniki_mediany_lata!$E$5=7,wskazniki_mediany_lata!B1284,IF(wskazniki_mediany_lata!$E$5=8,wskazniki_mediany_lata!B1296,IF(wskazniki_mediany_lata!$E$5=9,wskazniki_mediany_lata!B1308,IF(wskazniki_mediany_lata!$E$5=10,wskazniki_mediany_lata!B1320,IF(wskazniki_mediany_lata!$E$5=11,wskazniki_mediany_lata!B1332,IF(wskazniki_mediany_lata!$E$5=12,wskazniki_mediany_lata!B1344,IF(wskazniki_mediany_lata!$E$5=13,wskazniki_mediany_lata!B1356,IF(wskazniki_mediany_lata!$E$5=14,wskazniki_mediany_lata!B1368))))))))))))))</calculatedColumnFormula>
    </tableColumn>
    <tableColumn id="3" name="mediana dla grupy" dataDxfId="1">
      <calculatedColumnFormula>IF(wskazniki_mediany_lata!$E$5=1,wskazniki_mediany_lata!C1212,IF(wskazniki_mediany_lata!$E$5=2,wskazniki_mediany_lata!C1224,IF(wskazniki_mediany_lata!$E$5=3,wskazniki_mediany_lata!C1236,IF(wskazniki_mediany_lata!$E$5=4,wskazniki_mediany_lata!C1248,IF(wskazniki_mediany_lata!$E$5=5,wskazniki_mediany_lata!C1260,IF(wskazniki_mediany_lata!$E$5=6,wskazniki_mediany_lata!C1272,IF(wskazniki_mediany_lata!$E$5=7,wskazniki_mediany_lata!C1284,IF(wskazniki_mediany_lata!$E$5=8,wskazniki_mediany_lata!C1296,IF(wskazniki_mediany_lata!$E$5=9,wskazniki_mediany_lata!C1308,IF(wskazniki_mediany_lata!$E$5=10,wskazniki_mediany_lata!C1320,IF(wskazniki_mediany_lata!$E$5=11,wskazniki_mediany_lata!C1332,IF(wskazniki_mediany_lata!$E$5=12,wskazniki_mediany_lata!C1344,IF(wskazniki_mediany_lata!$E$5=13,wskazniki_mediany_lata!C1356,IF(wskazniki_mediany_lata!$E$5=14,wskazniki_mediany_lata!C1368))))))))))))))</calculatedColumnFormula>
    </tableColumn>
    <tableColumn id="4" name="mediana dla wszystkich" dataDxfId="0">
      <calculatedColumnFormula>IF(wskazniki_mediany_lata!$E$5=1,wskazniki_mediany_lata!D1212,IF(wskazniki_mediany_lata!$E$5=2,wskazniki_mediany_lata!D1224,IF(wskazniki_mediany_lata!$E$5=3,wskazniki_mediany_lata!D1236,IF(wskazniki_mediany_lata!$E$5=4,wskazniki_mediany_lata!D1248,IF(wskazniki_mediany_lata!$E$5=5,wskazniki_mediany_lata!D1260,IF(wskazniki_mediany_lata!$E$5=6,wskazniki_mediany_lata!D1272,IF(wskazniki_mediany_lata!$E$5=7,wskazniki_mediany_lata!D1284,IF(wskazniki_mediany_lata!$E$5=8,wskazniki_mediany_lata!D1296,IF(wskazniki_mediany_lata!$E$5=9,wskazniki_mediany_lata!D1308,IF(wskazniki_mediany_lata!$E$5=10,wskazniki_mediany_lata!D1320,IF(wskazniki_mediany_lata!$E$5=11,wskazniki_mediany_lata!D1332,IF(wskazniki_mediany_lata!$E$5=12,wskazniki_mediany_lata!D1344,IF(wskazniki_mediany_lata!$E$5=13,wskazniki_mediany_lata!D1356,IF(wskazniki_mediany_lata!$E$5=14,wskazniki_mediany_lata!D1368)))))))))))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1.xml"/><Relationship Id="rId18" Type="http://schemas.openxmlformats.org/officeDocument/2006/relationships/ctrlProp" Target="../ctrlProps/ctrlProp146.xml"/><Relationship Id="rId26" Type="http://schemas.openxmlformats.org/officeDocument/2006/relationships/ctrlProp" Target="../ctrlProps/ctrlProp154.xml"/><Relationship Id="rId39" Type="http://schemas.openxmlformats.org/officeDocument/2006/relationships/ctrlProp" Target="../ctrlProps/ctrlProp167.xml"/><Relationship Id="rId21" Type="http://schemas.openxmlformats.org/officeDocument/2006/relationships/ctrlProp" Target="../ctrlProps/ctrlProp149.xml"/><Relationship Id="rId34" Type="http://schemas.openxmlformats.org/officeDocument/2006/relationships/ctrlProp" Target="../ctrlProps/ctrlProp162.xml"/><Relationship Id="rId7" Type="http://schemas.openxmlformats.org/officeDocument/2006/relationships/ctrlProp" Target="../ctrlProps/ctrlProp135.xml"/><Relationship Id="rId12" Type="http://schemas.openxmlformats.org/officeDocument/2006/relationships/ctrlProp" Target="../ctrlProps/ctrlProp140.xml"/><Relationship Id="rId17" Type="http://schemas.openxmlformats.org/officeDocument/2006/relationships/ctrlProp" Target="../ctrlProps/ctrlProp145.xml"/><Relationship Id="rId25" Type="http://schemas.openxmlformats.org/officeDocument/2006/relationships/ctrlProp" Target="../ctrlProps/ctrlProp153.xml"/><Relationship Id="rId33" Type="http://schemas.openxmlformats.org/officeDocument/2006/relationships/ctrlProp" Target="../ctrlProps/ctrlProp161.xml"/><Relationship Id="rId38" Type="http://schemas.openxmlformats.org/officeDocument/2006/relationships/ctrlProp" Target="../ctrlProps/ctrlProp166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44.xml"/><Relationship Id="rId20" Type="http://schemas.openxmlformats.org/officeDocument/2006/relationships/ctrlProp" Target="../ctrlProps/ctrlProp148.xml"/><Relationship Id="rId29" Type="http://schemas.openxmlformats.org/officeDocument/2006/relationships/ctrlProp" Target="../ctrlProps/ctrlProp15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34.xml"/><Relationship Id="rId11" Type="http://schemas.openxmlformats.org/officeDocument/2006/relationships/ctrlProp" Target="../ctrlProps/ctrlProp139.xml"/><Relationship Id="rId24" Type="http://schemas.openxmlformats.org/officeDocument/2006/relationships/ctrlProp" Target="../ctrlProps/ctrlProp152.xml"/><Relationship Id="rId32" Type="http://schemas.openxmlformats.org/officeDocument/2006/relationships/ctrlProp" Target="../ctrlProps/ctrlProp160.xml"/><Relationship Id="rId37" Type="http://schemas.openxmlformats.org/officeDocument/2006/relationships/ctrlProp" Target="../ctrlProps/ctrlProp165.xml"/><Relationship Id="rId5" Type="http://schemas.openxmlformats.org/officeDocument/2006/relationships/ctrlProp" Target="../ctrlProps/ctrlProp133.xml"/><Relationship Id="rId15" Type="http://schemas.openxmlformats.org/officeDocument/2006/relationships/ctrlProp" Target="../ctrlProps/ctrlProp143.xml"/><Relationship Id="rId23" Type="http://schemas.openxmlformats.org/officeDocument/2006/relationships/ctrlProp" Target="../ctrlProps/ctrlProp151.xml"/><Relationship Id="rId28" Type="http://schemas.openxmlformats.org/officeDocument/2006/relationships/ctrlProp" Target="../ctrlProps/ctrlProp156.xml"/><Relationship Id="rId36" Type="http://schemas.openxmlformats.org/officeDocument/2006/relationships/ctrlProp" Target="../ctrlProps/ctrlProp164.xml"/><Relationship Id="rId10" Type="http://schemas.openxmlformats.org/officeDocument/2006/relationships/ctrlProp" Target="../ctrlProps/ctrlProp138.xml"/><Relationship Id="rId19" Type="http://schemas.openxmlformats.org/officeDocument/2006/relationships/ctrlProp" Target="../ctrlProps/ctrlProp147.xml"/><Relationship Id="rId31" Type="http://schemas.openxmlformats.org/officeDocument/2006/relationships/ctrlProp" Target="../ctrlProps/ctrlProp159.xml"/><Relationship Id="rId4" Type="http://schemas.openxmlformats.org/officeDocument/2006/relationships/ctrlProp" Target="../ctrlProps/ctrlProp132.xml"/><Relationship Id="rId9" Type="http://schemas.openxmlformats.org/officeDocument/2006/relationships/ctrlProp" Target="../ctrlProps/ctrlProp137.xml"/><Relationship Id="rId14" Type="http://schemas.openxmlformats.org/officeDocument/2006/relationships/ctrlProp" Target="../ctrlProps/ctrlProp142.xml"/><Relationship Id="rId22" Type="http://schemas.openxmlformats.org/officeDocument/2006/relationships/ctrlProp" Target="../ctrlProps/ctrlProp150.xml"/><Relationship Id="rId27" Type="http://schemas.openxmlformats.org/officeDocument/2006/relationships/ctrlProp" Target="../ctrlProps/ctrlProp155.xml"/><Relationship Id="rId30" Type="http://schemas.openxmlformats.org/officeDocument/2006/relationships/ctrlProp" Target="../ctrlProps/ctrlProp158.xml"/><Relationship Id="rId35" Type="http://schemas.openxmlformats.org/officeDocument/2006/relationships/ctrlProp" Target="../ctrlProps/ctrlProp163.xml"/><Relationship Id="rId8" Type="http://schemas.openxmlformats.org/officeDocument/2006/relationships/ctrlProp" Target="../ctrlProps/ctrlProp136.xml"/><Relationship Id="rId3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2.xml"/><Relationship Id="rId13" Type="http://schemas.openxmlformats.org/officeDocument/2006/relationships/ctrlProp" Target="../ctrlProps/ctrlProp177.xml"/><Relationship Id="rId18" Type="http://schemas.openxmlformats.org/officeDocument/2006/relationships/ctrlProp" Target="../ctrlProps/ctrlProp182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85.xml"/><Relationship Id="rId7" Type="http://schemas.openxmlformats.org/officeDocument/2006/relationships/ctrlProp" Target="../ctrlProps/ctrlProp171.xml"/><Relationship Id="rId12" Type="http://schemas.openxmlformats.org/officeDocument/2006/relationships/ctrlProp" Target="../ctrlProps/ctrlProp176.xml"/><Relationship Id="rId17" Type="http://schemas.openxmlformats.org/officeDocument/2006/relationships/ctrlProp" Target="../ctrlProps/ctrlProp181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80.xml"/><Relationship Id="rId20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70.xml"/><Relationship Id="rId11" Type="http://schemas.openxmlformats.org/officeDocument/2006/relationships/ctrlProp" Target="../ctrlProps/ctrlProp175.xml"/><Relationship Id="rId5" Type="http://schemas.openxmlformats.org/officeDocument/2006/relationships/ctrlProp" Target="../ctrlProps/ctrlProp169.xml"/><Relationship Id="rId15" Type="http://schemas.openxmlformats.org/officeDocument/2006/relationships/ctrlProp" Target="../ctrlProps/ctrlProp179.xml"/><Relationship Id="rId23" Type="http://schemas.openxmlformats.org/officeDocument/2006/relationships/ctrlProp" Target="../ctrlProps/ctrlProp187.xml"/><Relationship Id="rId10" Type="http://schemas.openxmlformats.org/officeDocument/2006/relationships/ctrlProp" Target="../ctrlProps/ctrlProp174.xml"/><Relationship Id="rId19" Type="http://schemas.openxmlformats.org/officeDocument/2006/relationships/ctrlProp" Target="../ctrlProps/ctrlProp183.xml"/><Relationship Id="rId4" Type="http://schemas.openxmlformats.org/officeDocument/2006/relationships/ctrlProp" Target="../ctrlProps/ctrlProp168.xml"/><Relationship Id="rId9" Type="http://schemas.openxmlformats.org/officeDocument/2006/relationships/ctrlProp" Target="../ctrlProps/ctrlProp173.xml"/><Relationship Id="rId14" Type="http://schemas.openxmlformats.org/officeDocument/2006/relationships/ctrlProp" Target="../ctrlProps/ctrlProp178.xml"/><Relationship Id="rId22" Type="http://schemas.openxmlformats.org/officeDocument/2006/relationships/ctrlProp" Target="../ctrlProps/ctrlProp186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2.xml"/><Relationship Id="rId13" Type="http://schemas.openxmlformats.org/officeDocument/2006/relationships/ctrlProp" Target="../ctrlProps/ctrlProp197.xml"/><Relationship Id="rId18" Type="http://schemas.openxmlformats.org/officeDocument/2006/relationships/ctrlProp" Target="../ctrlProps/ctrlProp202.xml"/><Relationship Id="rId26" Type="http://schemas.openxmlformats.org/officeDocument/2006/relationships/ctrlProp" Target="../ctrlProps/ctrlProp210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05.xml"/><Relationship Id="rId7" Type="http://schemas.openxmlformats.org/officeDocument/2006/relationships/ctrlProp" Target="../ctrlProps/ctrlProp191.xml"/><Relationship Id="rId12" Type="http://schemas.openxmlformats.org/officeDocument/2006/relationships/ctrlProp" Target="../ctrlProps/ctrlProp196.xml"/><Relationship Id="rId17" Type="http://schemas.openxmlformats.org/officeDocument/2006/relationships/ctrlProp" Target="../ctrlProps/ctrlProp201.xml"/><Relationship Id="rId25" Type="http://schemas.openxmlformats.org/officeDocument/2006/relationships/ctrlProp" Target="../ctrlProps/ctrlProp209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200.xml"/><Relationship Id="rId20" Type="http://schemas.openxmlformats.org/officeDocument/2006/relationships/ctrlProp" Target="../ctrlProps/ctrlProp204.xml"/><Relationship Id="rId29" Type="http://schemas.openxmlformats.org/officeDocument/2006/relationships/ctrlProp" Target="../ctrlProps/ctrlProp21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90.xml"/><Relationship Id="rId11" Type="http://schemas.openxmlformats.org/officeDocument/2006/relationships/ctrlProp" Target="../ctrlProps/ctrlProp195.xml"/><Relationship Id="rId24" Type="http://schemas.openxmlformats.org/officeDocument/2006/relationships/ctrlProp" Target="../ctrlProps/ctrlProp208.xml"/><Relationship Id="rId5" Type="http://schemas.openxmlformats.org/officeDocument/2006/relationships/ctrlProp" Target="../ctrlProps/ctrlProp189.xml"/><Relationship Id="rId15" Type="http://schemas.openxmlformats.org/officeDocument/2006/relationships/ctrlProp" Target="../ctrlProps/ctrlProp199.xml"/><Relationship Id="rId23" Type="http://schemas.openxmlformats.org/officeDocument/2006/relationships/ctrlProp" Target="../ctrlProps/ctrlProp207.xml"/><Relationship Id="rId28" Type="http://schemas.openxmlformats.org/officeDocument/2006/relationships/ctrlProp" Target="../ctrlProps/ctrlProp212.xml"/><Relationship Id="rId10" Type="http://schemas.openxmlformats.org/officeDocument/2006/relationships/ctrlProp" Target="../ctrlProps/ctrlProp194.xml"/><Relationship Id="rId19" Type="http://schemas.openxmlformats.org/officeDocument/2006/relationships/ctrlProp" Target="../ctrlProps/ctrlProp203.xml"/><Relationship Id="rId4" Type="http://schemas.openxmlformats.org/officeDocument/2006/relationships/ctrlProp" Target="../ctrlProps/ctrlProp188.xml"/><Relationship Id="rId9" Type="http://schemas.openxmlformats.org/officeDocument/2006/relationships/ctrlProp" Target="../ctrlProps/ctrlProp193.xml"/><Relationship Id="rId14" Type="http://schemas.openxmlformats.org/officeDocument/2006/relationships/ctrlProp" Target="../ctrlProps/ctrlProp198.xml"/><Relationship Id="rId22" Type="http://schemas.openxmlformats.org/officeDocument/2006/relationships/ctrlProp" Target="../ctrlProps/ctrlProp206.xml"/><Relationship Id="rId27" Type="http://schemas.openxmlformats.org/officeDocument/2006/relationships/ctrlProp" Target="../ctrlProps/ctrlProp211.xml"/><Relationship Id="rId30" Type="http://schemas.openxmlformats.org/officeDocument/2006/relationships/ctrlProp" Target="../ctrlProps/ctrlProp214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9.xml"/><Relationship Id="rId13" Type="http://schemas.openxmlformats.org/officeDocument/2006/relationships/ctrlProp" Target="../ctrlProps/ctrlProp224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218.xml"/><Relationship Id="rId12" Type="http://schemas.openxmlformats.org/officeDocument/2006/relationships/ctrlProp" Target="../ctrlProps/ctrlProp223.xml"/><Relationship Id="rId17" Type="http://schemas.openxmlformats.org/officeDocument/2006/relationships/ctrlProp" Target="../ctrlProps/ctrlProp228.xml"/><Relationship Id="rId2" Type="http://schemas.openxmlformats.org/officeDocument/2006/relationships/drawing" Target="../drawings/drawing14.xml"/><Relationship Id="rId16" Type="http://schemas.openxmlformats.org/officeDocument/2006/relationships/ctrlProp" Target="../ctrlProps/ctrlProp227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17.xml"/><Relationship Id="rId11" Type="http://schemas.openxmlformats.org/officeDocument/2006/relationships/ctrlProp" Target="../ctrlProps/ctrlProp222.xml"/><Relationship Id="rId5" Type="http://schemas.openxmlformats.org/officeDocument/2006/relationships/ctrlProp" Target="../ctrlProps/ctrlProp216.xml"/><Relationship Id="rId15" Type="http://schemas.openxmlformats.org/officeDocument/2006/relationships/ctrlProp" Target="../ctrlProps/ctrlProp226.xml"/><Relationship Id="rId10" Type="http://schemas.openxmlformats.org/officeDocument/2006/relationships/ctrlProp" Target="../ctrlProps/ctrlProp221.xml"/><Relationship Id="rId4" Type="http://schemas.openxmlformats.org/officeDocument/2006/relationships/ctrlProp" Target="../ctrlProps/ctrlProp215.xml"/><Relationship Id="rId9" Type="http://schemas.openxmlformats.org/officeDocument/2006/relationships/ctrlProp" Target="../ctrlProps/ctrlProp220.xml"/><Relationship Id="rId14" Type="http://schemas.openxmlformats.org/officeDocument/2006/relationships/ctrlProp" Target="../ctrlProps/ctrlProp2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table" Target="../tables/table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9" Type="http://schemas.openxmlformats.org/officeDocument/2006/relationships/table" Target="../tables/table3.x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29" Type="http://schemas.openxmlformats.org/officeDocument/2006/relationships/ctrlProp" Target="../ctrlProps/ctrlProp44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31" Type="http://schemas.openxmlformats.org/officeDocument/2006/relationships/ctrlProp" Target="../ctrlProps/ctrlProp46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Relationship Id="rId8" Type="http://schemas.openxmlformats.org/officeDocument/2006/relationships/ctrlProp" Target="../ctrlProps/ctrlProp23.xml"/><Relationship Id="rId3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13" Type="http://schemas.openxmlformats.org/officeDocument/2006/relationships/ctrlProp" Target="../ctrlProps/ctrlProp63.xml"/><Relationship Id="rId18" Type="http://schemas.openxmlformats.org/officeDocument/2006/relationships/ctrlProp" Target="../ctrlProps/ctrlProp6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1.x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17" Type="http://schemas.openxmlformats.org/officeDocument/2006/relationships/ctrlProp" Target="../ctrlProps/ctrlProp6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6.xml"/><Relationship Id="rId20" Type="http://schemas.openxmlformats.org/officeDocument/2006/relationships/ctrlProp" Target="../ctrlProps/ctrlProp7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24" Type="http://schemas.openxmlformats.org/officeDocument/2006/relationships/table" Target="../tables/table4.xml"/><Relationship Id="rId5" Type="http://schemas.openxmlformats.org/officeDocument/2006/relationships/ctrlProp" Target="../ctrlProps/ctrlProp55.xml"/><Relationship Id="rId15" Type="http://schemas.openxmlformats.org/officeDocument/2006/relationships/ctrlProp" Target="../ctrlProps/ctrlProp65.xml"/><Relationship Id="rId23" Type="http://schemas.openxmlformats.org/officeDocument/2006/relationships/ctrlProp" Target="../ctrlProps/ctrlProp73.xml"/><Relationship Id="rId10" Type="http://schemas.openxmlformats.org/officeDocument/2006/relationships/ctrlProp" Target="../ctrlProps/ctrlProp60.xml"/><Relationship Id="rId19" Type="http://schemas.openxmlformats.org/officeDocument/2006/relationships/ctrlProp" Target="../ctrlProps/ctrlProp69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Relationship Id="rId14" Type="http://schemas.openxmlformats.org/officeDocument/2006/relationships/ctrlProp" Target="../ctrlProps/ctrlProp64.xml"/><Relationship Id="rId22" Type="http://schemas.openxmlformats.org/officeDocument/2006/relationships/ctrlProp" Target="../ctrlProps/ctrlProp7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26" Type="http://schemas.openxmlformats.org/officeDocument/2006/relationships/ctrlProp" Target="../ctrlProps/ctrlProp96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1.x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25" Type="http://schemas.openxmlformats.org/officeDocument/2006/relationships/ctrlProp" Target="../ctrlProps/ctrlProp9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6.xml"/><Relationship Id="rId20" Type="http://schemas.openxmlformats.org/officeDocument/2006/relationships/ctrlProp" Target="../ctrlProps/ctrlProp90.xml"/><Relationship Id="rId29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24" Type="http://schemas.openxmlformats.org/officeDocument/2006/relationships/ctrlProp" Target="../ctrlProps/ctrlProp94.xml"/><Relationship Id="rId5" Type="http://schemas.openxmlformats.org/officeDocument/2006/relationships/ctrlProp" Target="../ctrlProps/ctrlProp75.xml"/><Relationship Id="rId15" Type="http://schemas.openxmlformats.org/officeDocument/2006/relationships/ctrlProp" Target="../ctrlProps/ctrlProp85.xml"/><Relationship Id="rId23" Type="http://schemas.openxmlformats.org/officeDocument/2006/relationships/ctrlProp" Target="../ctrlProps/ctrlProp93.xml"/><Relationship Id="rId28" Type="http://schemas.openxmlformats.org/officeDocument/2006/relationships/ctrlProp" Target="../ctrlProps/ctrlProp98.xml"/><Relationship Id="rId10" Type="http://schemas.openxmlformats.org/officeDocument/2006/relationships/ctrlProp" Target="../ctrlProps/ctrlProp80.xml"/><Relationship Id="rId19" Type="http://schemas.openxmlformats.org/officeDocument/2006/relationships/ctrlProp" Target="../ctrlProps/ctrlProp89.xml"/><Relationship Id="rId31" Type="http://schemas.openxmlformats.org/officeDocument/2006/relationships/table" Target="../tables/table5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14" Type="http://schemas.openxmlformats.org/officeDocument/2006/relationships/ctrlProp" Target="../ctrlProps/ctrlProp84.xml"/><Relationship Id="rId22" Type="http://schemas.openxmlformats.org/officeDocument/2006/relationships/ctrlProp" Target="../ctrlProps/ctrlProp92.xml"/><Relationship Id="rId27" Type="http://schemas.openxmlformats.org/officeDocument/2006/relationships/ctrlProp" Target="../ctrlProps/ctrlProp97.xml"/><Relationship Id="rId30" Type="http://schemas.openxmlformats.org/officeDocument/2006/relationships/ctrlProp" Target="../ctrlProps/ctrlProp10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table" Target="../tables/table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10" Type="http://schemas.openxmlformats.org/officeDocument/2006/relationships/ctrlProp" Target="../ctrlProps/ctrlProp107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9.xml"/><Relationship Id="rId13" Type="http://schemas.openxmlformats.org/officeDocument/2006/relationships/ctrlProp" Target="../ctrlProps/ctrlProp124.xml"/><Relationship Id="rId18" Type="http://schemas.openxmlformats.org/officeDocument/2006/relationships/ctrlProp" Target="../ctrlProps/ctrlProp12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18.xml"/><Relationship Id="rId12" Type="http://schemas.openxmlformats.org/officeDocument/2006/relationships/ctrlProp" Target="../ctrlProps/ctrlProp123.xml"/><Relationship Id="rId17" Type="http://schemas.openxmlformats.org/officeDocument/2006/relationships/ctrlProp" Target="../ctrlProps/ctrlProp12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27.xml"/><Relationship Id="rId20" Type="http://schemas.openxmlformats.org/officeDocument/2006/relationships/ctrlProp" Target="../ctrlProps/ctrlProp13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7.xml"/><Relationship Id="rId11" Type="http://schemas.openxmlformats.org/officeDocument/2006/relationships/ctrlProp" Target="../ctrlProps/ctrlProp122.xml"/><Relationship Id="rId5" Type="http://schemas.openxmlformats.org/officeDocument/2006/relationships/ctrlProp" Target="../ctrlProps/ctrlProp116.xml"/><Relationship Id="rId15" Type="http://schemas.openxmlformats.org/officeDocument/2006/relationships/ctrlProp" Target="../ctrlProps/ctrlProp126.xml"/><Relationship Id="rId10" Type="http://schemas.openxmlformats.org/officeDocument/2006/relationships/ctrlProp" Target="../ctrlProps/ctrlProp121.xml"/><Relationship Id="rId19" Type="http://schemas.openxmlformats.org/officeDocument/2006/relationships/ctrlProp" Target="../ctrlProps/ctrlProp130.xml"/><Relationship Id="rId4" Type="http://schemas.openxmlformats.org/officeDocument/2006/relationships/ctrlProp" Target="../ctrlProps/ctrlProp115.xml"/><Relationship Id="rId9" Type="http://schemas.openxmlformats.org/officeDocument/2006/relationships/ctrlProp" Target="../ctrlProps/ctrlProp120.xml"/><Relationship Id="rId14" Type="http://schemas.openxmlformats.org/officeDocument/2006/relationships/ctrlProp" Target="../ctrlProps/ctrlProp1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42"/>
  <sheetViews>
    <sheetView tabSelected="1" zoomScaleNormal="100" workbookViewId="0">
      <selection activeCell="B5" sqref="B5"/>
    </sheetView>
  </sheetViews>
  <sheetFormatPr defaultRowHeight="14.4" x14ac:dyDescent="0.3"/>
  <cols>
    <col min="1" max="1" width="78.33203125" style="34" customWidth="1"/>
    <col min="2" max="10" width="15.6640625" style="38" customWidth="1"/>
  </cols>
  <sheetData>
    <row r="1" spans="1:10" x14ac:dyDescent="0.3">
      <c r="A1"/>
      <c r="B1"/>
      <c r="C1" t="s">
        <v>149</v>
      </c>
      <c r="D1"/>
      <c r="E1"/>
      <c r="F1"/>
      <c r="G1" t="s">
        <v>150</v>
      </c>
      <c r="H1"/>
      <c r="I1"/>
      <c r="J1"/>
    </row>
    <row r="2" spans="1:10" x14ac:dyDescent="0.3">
      <c r="A2"/>
      <c r="B2" t="s">
        <v>151</v>
      </c>
      <c r="C2"/>
      <c r="D2"/>
      <c r="E2"/>
      <c r="F2"/>
      <c r="G2"/>
      <c r="H2"/>
      <c r="I2"/>
      <c r="J2"/>
    </row>
    <row r="3" spans="1:10" x14ac:dyDescent="0.3">
      <c r="A3"/>
      <c r="B3" t="s">
        <v>1</v>
      </c>
      <c r="C3"/>
      <c r="D3"/>
      <c r="E3"/>
      <c r="F3"/>
      <c r="G3"/>
      <c r="H3"/>
      <c r="I3"/>
      <c r="J3"/>
    </row>
    <row r="4" spans="1:10" x14ac:dyDescent="0.3">
      <c r="A4"/>
      <c r="B4" t="s">
        <v>152</v>
      </c>
      <c r="C4" t="s">
        <v>2</v>
      </c>
      <c r="D4" t="s">
        <v>3</v>
      </c>
      <c r="E4" t="s">
        <v>4</v>
      </c>
      <c r="F4" t="s">
        <v>5</v>
      </c>
      <c r="G4" t="s">
        <v>2</v>
      </c>
      <c r="H4" t="s">
        <v>3</v>
      </c>
      <c r="I4" t="s">
        <v>4</v>
      </c>
      <c r="J4" t="s">
        <v>5</v>
      </c>
    </row>
    <row r="5" spans="1:10" x14ac:dyDescent="0.3">
      <c r="A5" t="s">
        <v>6</v>
      </c>
      <c r="B5"/>
      <c r="C5"/>
      <c r="D5"/>
      <c r="E5"/>
      <c r="F5"/>
      <c r="G5"/>
      <c r="H5"/>
      <c r="I5"/>
      <c r="J5"/>
    </row>
    <row r="6" spans="1:10" x14ac:dyDescent="0.3">
      <c r="A6">
        <v>2013</v>
      </c>
      <c r="B6"/>
      <c r="C6"/>
      <c r="D6"/>
      <c r="E6"/>
      <c r="F6"/>
      <c r="G6"/>
      <c r="H6"/>
      <c r="I6"/>
      <c r="J6"/>
    </row>
    <row r="7" spans="1:10" x14ac:dyDescent="0.3">
      <c r="A7">
        <v>2014</v>
      </c>
      <c r="B7"/>
      <c r="C7"/>
      <c r="D7"/>
      <c r="E7"/>
      <c r="F7"/>
      <c r="G7"/>
      <c r="H7"/>
      <c r="I7"/>
      <c r="J7"/>
    </row>
    <row r="8" spans="1:10" x14ac:dyDescent="0.3">
      <c r="A8">
        <v>2015</v>
      </c>
      <c r="B8"/>
      <c r="C8"/>
      <c r="D8"/>
      <c r="E8"/>
      <c r="F8"/>
      <c r="G8"/>
      <c r="H8"/>
      <c r="I8"/>
      <c r="J8"/>
    </row>
    <row r="9" spans="1:10" x14ac:dyDescent="0.3">
      <c r="A9">
        <v>2016</v>
      </c>
      <c r="B9"/>
      <c r="C9"/>
      <c r="D9"/>
      <c r="E9"/>
      <c r="F9"/>
      <c r="G9"/>
      <c r="H9"/>
      <c r="I9"/>
      <c r="J9"/>
    </row>
    <row r="10" spans="1:10" x14ac:dyDescent="0.3">
      <c r="A10">
        <v>2017</v>
      </c>
      <c r="B10"/>
      <c r="C10"/>
      <c r="D10"/>
      <c r="E10"/>
      <c r="F10"/>
      <c r="G10"/>
      <c r="H10"/>
      <c r="I10"/>
      <c r="J10"/>
    </row>
    <row r="11" spans="1:10" x14ac:dyDescent="0.3">
      <c r="A11">
        <v>2018</v>
      </c>
      <c r="B11"/>
      <c r="C11"/>
      <c r="D11"/>
      <c r="E11"/>
      <c r="F11"/>
      <c r="G11"/>
      <c r="H11"/>
      <c r="I11"/>
      <c r="J11"/>
    </row>
    <row r="12" spans="1:10" x14ac:dyDescent="0.3">
      <c r="A12">
        <v>2019</v>
      </c>
      <c r="B12"/>
      <c r="C12"/>
      <c r="D12"/>
      <c r="E12"/>
      <c r="F12"/>
      <c r="G12"/>
      <c r="H12"/>
      <c r="I12"/>
      <c r="J12"/>
    </row>
    <row r="13" spans="1:10" x14ac:dyDescent="0.3">
      <c r="A13">
        <v>2020</v>
      </c>
      <c r="B13"/>
      <c r="C13"/>
      <c r="D13"/>
      <c r="E13"/>
      <c r="F13"/>
      <c r="G13"/>
      <c r="H13"/>
      <c r="I13"/>
      <c r="J13"/>
    </row>
    <row r="14" spans="1:10" x14ac:dyDescent="0.3">
      <c r="A14">
        <v>2021</v>
      </c>
      <c r="B14"/>
      <c r="C14"/>
      <c r="D14"/>
      <c r="E14"/>
      <c r="F14"/>
      <c r="G14"/>
      <c r="H14"/>
      <c r="I14"/>
      <c r="J14"/>
    </row>
    <row r="15" spans="1:10" x14ac:dyDescent="0.3">
      <c r="A15">
        <v>2022</v>
      </c>
      <c r="B15"/>
      <c r="C15"/>
      <c r="D15"/>
      <c r="E15"/>
      <c r="F15"/>
      <c r="G15"/>
      <c r="H15"/>
      <c r="I15"/>
      <c r="J15"/>
    </row>
    <row r="16" spans="1:10" x14ac:dyDescent="0.3">
      <c r="A16">
        <v>2023</v>
      </c>
      <c r="B16"/>
      <c r="C16"/>
      <c r="D16"/>
      <c r="E16"/>
      <c r="F16"/>
      <c r="G16"/>
      <c r="H16"/>
      <c r="I16"/>
      <c r="J16"/>
    </row>
    <row r="17" spans="1:10" x14ac:dyDescent="0.3">
      <c r="A17" t="s">
        <v>15</v>
      </c>
      <c r="B17"/>
      <c r="C17"/>
      <c r="D17"/>
      <c r="E17"/>
      <c r="F17"/>
      <c r="G17"/>
      <c r="H17"/>
      <c r="I17"/>
      <c r="J17"/>
    </row>
    <row r="18" spans="1:10" x14ac:dyDescent="0.3">
      <c r="A18">
        <v>2013</v>
      </c>
      <c r="B18"/>
      <c r="C18"/>
      <c r="D18"/>
      <c r="E18"/>
      <c r="F18"/>
      <c r="G18"/>
      <c r="H18"/>
      <c r="I18"/>
      <c r="J18"/>
    </row>
    <row r="19" spans="1:10" x14ac:dyDescent="0.3">
      <c r="A19">
        <v>2014</v>
      </c>
      <c r="B19"/>
      <c r="C19"/>
      <c r="D19"/>
      <c r="E19"/>
      <c r="F19"/>
      <c r="G19"/>
      <c r="H19"/>
      <c r="I19"/>
      <c r="J19"/>
    </row>
    <row r="20" spans="1:10" x14ac:dyDescent="0.3">
      <c r="A20">
        <v>2015</v>
      </c>
      <c r="B20"/>
      <c r="C20"/>
      <c r="D20"/>
      <c r="E20"/>
      <c r="F20"/>
      <c r="G20"/>
      <c r="H20"/>
      <c r="I20"/>
      <c r="J20"/>
    </row>
    <row r="21" spans="1:10" x14ac:dyDescent="0.3">
      <c r="A21">
        <v>2016</v>
      </c>
      <c r="B21"/>
      <c r="C21"/>
      <c r="D21"/>
      <c r="E21"/>
      <c r="F21"/>
      <c r="G21"/>
      <c r="H21"/>
      <c r="I21"/>
      <c r="J21"/>
    </row>
    <row r="22" spans="1:10" x14ac:dyDescent="0.3">
      <c r="A22">
        <v>2017</v>
      </c>
      <c r="B22"/>
      <c r="C22"/>
      <c r="D22"/>
      <c r="E22"/>
      <c r="F22"/>
      <c r="G22"/>
      <c r="H22"/>
      <c r="I22"/>
      <c r="J22"/>
    </row>
    <row r="23" spans="1:10" x14ac:dyDescent="0.3">
      <c r="A23">
        <v>2018</v>
      </c>
      <c r="B23"/>
      <c r="C23"/>
      <c r="D23"/>
      <c r="E23"/>
      <c r="F23"/>
      <c r="G23"/>
      <c r="H23"/>
      <c r="I23"/>
      <c r="J23"/>
    </row>
    <row r="24" spans="1:10" x14ac:dyDescent="0.3">
      <c r="A24">
        <v>2019</v>
      </c>
      <c r="B24"/>
      <c r="C24"/>
      <c r="D24"/>
      <c r="E24"/>
      <c r="F24"/>
      <c r="G24"/>
      <c r="H24"/>
      <c r="I24"/>
      <c r="J24"/>
    </row>
    <row r="25" spans="1:10" x14ac:dyDescent="0.3">
      <c r="A25">
        <v>2020</v>
      </c>
      <c r="B25"/>
      <c r="C25"/>
      <c r="D25"/>
      <c r="E25"/>
      <c r="F25"/>
      <c r="G25"/>
      <c r="H25"/>
      <c r="I25"/>
      <c r="J25"/>
    </row>
    <row r="26" spans="1:10" x14ac:dyDescent="0.3">
      <c r="A26">
        <v>2021</v>
      </c>
      <c r="B26"/>
      <c r="C26"/>
      <c r="D26"/>
      <c r="E26"/>
      <c r="F26"/>
      <c r="G26"/>
      <c r="H26"/>
      <c r="I26"/>
      <c r="J26"/>
    </row>
    <row r="27" spans="1:10" x14ac:dyDescent="0.3">
      <c r="A27">
        <v>2022</v>
      </c>
      <c r="B27"/>
      <c r="C27"/>
      <c r="D27"/>
      <c r="E27"/>
      <c r="F27"/>
      <c r="G27"/>
      <c r="H27"/>
      <c r="I27"/>
      <c r="J27"/>
    </row>
    <row r="28" spans="1:10" x14ac:dyDescent="0.3">
      <c r="A28">
        <v>2023</v>
      </c>
      <c r="B28"/>
      <c r="C28"/>
      <c r="D28"/>
      <c r="E28"/>
      <c r="F28"/>
      <c r="G28"/>
      <c r="H28"/>
      <c r="I28"/>
      <c r="J28"/>
    </row>
    <row r="29" spans="1:10" x14ac:dyDescent="0.3">
      <c r="A29" t="s">
        <v>16</v>
      </c>
      <c r="B29"/>
      <c r="C29"/>
      <c r="D29"/>
      <c r="E29"/>
      <c r="F29"/>
      <c r="G29"/>
      <c r="H29"/>
      <c r="I29"/>
      <c r="J29"/>
    </row>
    <row r="30" spans="1:10" x14ac:dyDescent="0.3">
      <c r="A30">
        <v>2013</v>
      </c>
      <c r="B30"/>
      <c r="C30"/>
      <c r="D30"/>
      <c r="E30"/>
      <c r="F30"/>
      <c r="G30"/>
      <c r="H30"/>
      <c r="I30"/>
      <c r="J30"/>
    </row>
    <row r="31" spans="1:10" x14ac:dyDescent="0.3">
      <c r="A31">
        <v>2014</v>
      </c>
      <c r="B31"/>
      <c r="C31"/>
      <c r="D31"/>
      <c r="E31"/>
      <c r="F31"/>
      <c r="G31"/>
      <c r="H31"/>
      <c r="I31"/>
      <c r="J31"/>
    </row>
    <row r="32" spans="1:10" x14ac:dyDescent="0.3">
      <c r="A32">
        <v>2015</v>
      </c>
      <c r="B32"/>
      <c r="C32"/>
      <c r="D32"/>
      <c r="E32"/>
      <c r="F32"/>
      <c r="G32"/>
      <c r="H32"/>
      <c r="I32"/>
      <c r="J32"/>
    </row>
    <row r="33" spans="1:10" x14ac:dyDescent="0.3">
      <c r="A33">
        <v>2016</v>
      </c>
      <c r="B33"/>
      <c r="C33"/>
      <c r="D33"/>
      <c r="E33"/>
      <c r="F33"/>
      <c r="G33"/>
      <c r="H33"/>
      <c r="I33"/>
      <c r="J33"/>
    </row>
    <row r="34" spans="1:10" x14ac:dyDescent="0.3">
      <c r="A34">
        <v>2017</v>
      </c>
      <c r="B34"/>
      <c r="C34"/>
      <c r="D34"/>
      <c r="E34"/>
      <c r="F34"/>
      <c r="G34"/>
      <c r="H34"/>
      <c r="I34"/>
      <c r="J34"/>
    </row>
    <row r="35" spans="1:10" x14ac:dyDescent="0.3">
      <c r="A35">
        <v>2018</v>
      </c>
      <c r="B35"/>
      <c r="C35"/>
      <c r="D35"/>
      <c r="E35"/>
      <c r="F35"/>
      <c r="G35"/>
      <c r="H35"/>
      <c r="I35"/>
      <c r="J35"/>
    </row>
    <row r="36" spans="1:10" x14ac:dyDescent="0.3">
      <c r="A36">
        <v>2019</v>
      </c>
      <c r="B36"/>
      <c r="C36"/>
      <c r="D36"/>
      <c r="E36"/>
      <c r="F36"/>
      <c r="G36"/>
      <c r="H36"/>
      <c r="I36"/>
      <c r="J36"/>
    </row>
    <row r="37" spans="1:10" x14ac:dyDescent="0.3">
      <c r="A37">
        <v>2020</v>
      </c>
      <c r="B37"/>
      <c r="C37"/>
      <c r="D37"/>
      <c r="E37"/>
      <c r="F37"/>
      <c r="G37"/>
      <c r="H37"/>
      <c r="I37"/>
      <c r="J37"/>
    </row>
    <row r="38" spans="1:10" x14ac:dyDescent="0.3">
      <c r="A38">
        <v>2021</v>
      </c>
      <c r="B38"/>
      <c r="C38"/>
      <c r="D38"/>
      <c r="E38"/>
      <c r="F38"/>
      <c r="G38"/>
      <c r="H38"/>
      <c r="I38"/>
      <c r="J38"/>
    </row>
    <row r="39" spans="1:10" x14ac:dyDescent="0.3">
      <c r="A39">
        <v>2022</v>
      </c>
      <c r="B39"/>
      <c r="C39"/>
      <c r="D39"/>
      <c r="E39"/>
      <c r="F39"/>
      <c r="G39"/>
      <c r="H39"/>
      <c r="I39"/>
      <c r="J39"/>
    </row>
    <row r="40" spans="1:10" x14ac:dyDescent="0.3">
      <c r="A40">
        <v>2023</v>
      </c>
      <c r="B40"/>
      <c r="C40"/>
      <c r="D40"/>
      <c r="E40"/>
      <c r="F40"/>
      <c r="G40"/>
      <c r="H40"/>
      <c r="I40"/>
      <c r="J40"/>
    </row>
    <row r="41" spans="1:10" x14ac:dyDescent="0.3">
      <c r="A41" t="s">
        <v>17</v>
      </c>
      <c r="B41"/>
      <c r="C41"/>
      <c r="D41"/>
      <c r="E41"/>
      <c r="F41"/>
      <c r="G41"/>
      <c r="H41"/>
      <c r="I41"/>
      <c r="J41"/>
    </row>
    <row r="42" spans="1:10" x14ac:dyDescent="0.3">
      <c r="A42">
        <v>2013</v>
      </c>
      <c r="B42"/>
      <c r="C42"/>
      <c r="D42"/>
      <c r="E42"/>
      <c r="F42"/>
      <c r="G42"/>
      <c r="H42"/>
      <c r="I42"/>
      <c r="J42"/>
    </row>
    <row r="43" spans="1:10" x14ac:dyDescent="0.3">
      <c r="A43">
        <v>2014</v>
      </c>
      <c r="B43"/>
      <c r="C43"/>
      <c r="D43"/>
      <c r="E43"/>
      <c r="F43"/>
      <c r="G43"/>
      <c r="H43"/>
      <c r="I43"/>
      <c r="J43"/>
    </row>
    <row r="44" spans="1:10" x14ac:dyDescent="0.3">
      <c r="A44">
        <v>2015</v>
      </c>
      <c r="B44"/>
      <c r="C44"/>
      <c r="D44"/>
      <c r="E44"/>
      <c r="F44"/>
      <c r="G44"/>
      <c r="H44"/>
      <c r="I44"/>
      <c r="J44"/>
    </row>
    <row r="45" spans="1:10" x14ac:dyDescent="0.3">
      <c r="A45">
        <v>2016</v>
      </c>
      <c r="B45"/>
      <c r="C45"/>
      <c r="D45"/>
      <c r="E45"/>
      <c r="F45"/>
      <c r="G45"/>
      <c r="H45"/>
      <c r="I45"/>
      <c r="J45"/>
    </row>
    <row r="46" spans="1:10" x14ac:dyDescent="0.3">
      <c r="A46">
        <v>2017</v>
      </c>
      <c r="B46"/>
      <c r="C46"/>
      <c r="D46"/>
      <c r="E46"/>
      <c r="F46"/>
      <c r="G46"/>
      <c r="H46"/>
      <c r="I46"/>
      <c r="J46"/>
    </row>
    <row r="47" spans="1:10" x14ac:dyDescent="0.3">
      <c r="A47">
        <v>2018</v>
      </c>
      <c r="B47"/>
      <c r="C47"/>
      <c r="D47"/>
      <c r="E47"/>
      <c r="F47"/>
      <c r="G47"/>
      <c r="H47"/>
      <c r="I47"/>
      <c r="J47"/>
    </row>
    <row r="48" spans="1:10" x14ac:dyDescent="0.3">
      <c r="A48">
        <v>2019</v>
      </c>
      <c r="B48"/>
      <c r="C48"/>
      <c r="D48"/>
      <c r="E48"/>
      <c r="F48"/>
      <c r="G48"/>
      <c r="H48"/>
      <c r="I48"/>
      <c r="J48"/>
    </row>
    <row r="49" spans="1:10" x14ac:dyDescent="0.3">
      <c r="A49">
        <v>2020</v>
      </c>
      <c r="B49"/>
      <c r="C49"/>
      <c r="D49"/>
      <c r="E49"/>
      <c r="F49"/>
      <c r="G49"/>
      <c r="H49"/>
      <c r="I49"/>
      <c r="J49"/>
    </row>
    <row r="50" spans="1:10" x14ac:dyDescent="0.3">
      <c r="A50">
        <v>2021</v>
      </c>
      <c r="B50"/>
      <c r="C50"/>
      <c r="D50"/>
      <c r="E50"/>
      <c r="F50"/>
      <c r="G50"/>
      <c r="H50"/>
      <c r="I50"/>
      <c r="J50"/>
    </row>
    <row r="51" spans="1:10" x14ac:dyDescent="0.3">
      <c r="A51">
        <v>2022</v>
      </c>
      <c r="B51"/>
      <c r="C51"/>
      <c r="D51"/>
      <c r="E51"/>
      <c r="F51"/>
      <c r="G51"/>
      <c r="H51"/>
      <c r="I51"/>
      <c r="J51"/>
    </row>
    <row r="52" spans="1:10" x14ac:dyDescent="0.3">
      <c r="A52">
        <v>2023</v>
      </c>
      <c r="B52"/>
      <c r="C52"/>
      <c r="D52"/>
      <c r="E52"/>
      <c r="F52"/>
      <c r="G52"/>
      <c r="H52"/>
      <c r="I52"/>
      <c r="J52"/>
    </row>
    <row r="53" spans="1:10" x14ac:dyDescent="0.3">
      <c r="A53" t="s">
        <v>18</v>
      </c>
      <c r="B53"/>
      <c r="C53"/>
      <c r="D53"/>
      <c r="E53"/>
      <c r="F53"/>
      <c r="G53"/>
      <c r="H53"/>
      <c r="I53"/>
      <c r="J53"/>
    </row>
    <row r="54" spans="1:10" x14ac:dyDescent="0.3">
      <c r="A54">
        <v>2013</v>
      </c>
      <c r="B54"/>
      <c r="C54"/>
      <c r="D54"/>
      <c r="E54"/>
      <c r="F54"/>
      <c r="G54"/>
      <c r="H54"/>
      <c r="I54"/>
      <c r="J54"/>
    </row>
    <row r="55" spans="1:10" x14ac:dyDescent="0.3">
      <c r="A55">
        <v>2014</v>
      </c>
      <c r="B55"/>
      <c r="C55"/>
      <c r="D55"/>
      <c r="E55"/>
      <c r="F55"/>
      <c r="G55"/>
      <c r="H55"/>
      <c r="I55"/>
      <c r="J55"/>
    </row>
    <row r="56" spans="1:10" x14ac:dyDescent="0.3">
      <c r="A56">
        <v>2015</v>
      </c>
      <c r="B56"/>
      <c r="C56"/>
      <c r="D56"/>
      <c r="E56"/>
      <c r="F56"/>
      <c r="G56"/>
      <c r="H56"/>
      <c r="I56"/>
      <c r="J56"/>
    </row>
    <row r="57" spans="1:10" x14ac:dyDescent="0.3">
      <c r="A57">
        <v>2016</v>
      </c>
      <c r="B57"/>
      <c r="C57"/>
      <c r="D57"/>
      <c r="E57"/>
      <c r="F57"/>
      <c r="G57"/>
      <c r="H57"/>
      <c r="I57"/>
      <c r="J57"/>
    </row>
    <row r="58" spans="1:10" x14ac:dyDescent="0.3">
      <c r="A58">
        <v>2017</v>
      </c>
      <c r="B58"/>
      <c r="C58"/>
      <c r="D58"/>
      <c r="E58"/>
      <c r="F58"/>
      <c r="G58"/>
      <c r="H58"/>
      <c r="I58"/>
      <c r="J58"/>
    </row>
    <row r="59" spans="1:10" x14ac:dyDescent="0.3">
      <c r="A59">
        <v>2018</v>
      </c>
      <c r="B59"/>
      <c r="C59"/>
      <c r="D59"/>
      <c r="E59"/>
      <c r="F59"/>
      <c r="G59"/>
      <c r="H59"/>
      <c r="I59"/>
      <c r="J59"/>
    </row>
    <row r="60" spans="1:10" x14ac:dyDescent="0.3">
      <c r="A60">
        <v>2019</v>
      </c>
      <c r="B60"/>
      <c r="C60"/>
      <c r="D60"/>
      <c r="E60"/>
      <c r="F60"/>
      <c r="G60"/>
      <c r="H60"/>
      <c r="I60"/>
      <c r="J60"/>
    </row>
    <row r="61" spans="1:10" x14ac:dyDescent="0.3">
      <c r="A61">
        <v>2020</v>
      </c>
      <c r="B61"/>
      <c r="C61"/>
      <c r="D61"/>
      <c r="E61"/>
      <c r="F61"/>
      <c r="G61"/>
      <c r="H61"/>
      <c r="I61"/>
      <c r="J61"/>
    </row>
    <row r="62" spans="1:10" x14ac:dyDescent="0.3">
      <c r="A62">
        <v>2021</v>
      </c>
      <c r="B62"/>
      <c r="C62"/>
      <c r="D62"/>
      <c r="E62"/>
      <c r="F62"/>
      <c r="G62"/>
      <c r="H62"/>
      <c r="I62"/>
      <c r="J62"/>
    </row>
    <row r="63" spans="1:10" x14ac:dyDescent="0.3">
      <c r="A63">
        <v>2022</v>
      </c>
      <c r="B63"/>
      <c r="C63"/>
      <c r="D63"/>
      <c r="E63"/>
      <c r="F63"/>
      <c r="G63"/>
      <c r="H63"/>
      <c r="I63"/>
      <c r="J63"/>
    </row>
    <row r="64" spans="1:10" x14ac:dyDescent="0.3">
      <c r="A64">
        <v>2023</v>
      </c>
      <c r="B64"/>
      <c r="C64"/>
      <c r="D64"/>
      <c r="E64"/>
      <c r="F64"/>
      <c r="G64"/>
      <c r="H64"/>
      <c r="I64"/>
      <c r="J64"/>
    </row>
    <row r="65" spans="1:10" x14ac:dyDescent="0.3">
      <c r="A65" t="s">
        <v>19</v>
      </c>
      <c r="B65"/>
      <c r="C65"/>
      <c r="D65"/>
      <c r="E65"/>
      <c r="F65"/>
      <c r="G65"/>
      <c r="H65"/>
      <c r="I65"/>
      <c r="J65"/>
    </row>
    <row r="66" spans="1:10" x14ac:dyDescent="0.3">
      <c r="A66">
        <v>2013</v>
      </c>
      <c r="B66"/>
      <c r="C66"/>
      <c r="D66"/>
      <c r="E66"/>
      <c r="F66"/>
      <c r="G66"/>
      <c r="H66"/>
      <c r="I66"/>
      <c r="J66"/>
    </row>
    <row r="67" spans="1:10" x14ac:dyDescent="0.3">
      <c r="A67">
        <v>2014</v>
      </c>
      <c r="B67"/>
      <c r="C67"/>
      <c r="D67"/>
      <c r="E67"/>
      <c r="F67"/>
      <c r="G67"/>
      <c r="H67"/>
      <c r="I67"/>
      <c r="J67"/>
    </row>
    <row r="68" spans="1:10" x14ac:dyDescent="0.3">
      <c r="A68">
        <v>2015</v>
      </c>
      <c r="B68"/>
      <c r="C68"/>
      <c r="D68"/>
      <c r="E68"/>
      <c r="F68"/>
      <c r="G68"/>
      <c r="H68"/>
      <c r="I68"/>
      <c r="J68"/>
    </row>
    <row r="69" spans="1:10" x14ac:dyDescent="0.3">
      <c r="A69">
        <v>2016</v>
      </c>
      <c r="B69"/>
      <c r="C69"/>
      <c r="D69"/>
      <c r="E69"/>
      <c r="F69"/>
      <c r="G69"/>
      <c r="H69"/>
      <c r="I69"/>
      <c r="J69"/>
    </row>
    <row r="70" spans="1:10" x14ac:dyDescent="0.3">
      <c r="A70">
        <v>2017</v>
      </c>
      <c r="B70"/>
      <c r="C70"/>
      <c r="D70"/>
      <c r="E70"/>
      <c r="F70"/>
      <c r="G70"/>
      <c r="H70"/>
      <c r="I70"/>
      <c r="J70"/>
    </row>
    <row r="71" spans="1:10" x14ac:dyDescent="0.3">
      <c r="A71">
        <v>2018</v>
      </c>
      <c r="B71"/>
      <c r="C71"/>
      <c r="D71"/>
      <c r="E71"/>
      <c r="F71"/>
      <c r="G71"/>
      <c r="H71"/>
      <c r="I71"/>
      <c r="J71"/>
    </row>
    <row r="72" spans="1:10" x14ac:dyDescent="0.3">
      <c r="A72">
        <v>2019</v>
      </c>
      <c r="B72"/>
      <c r="C72"/>
      <c r="D72"/>
      <c r="E72"/>
      <c r="F72"/>
      <c r="G72"/>
      <c r="H72"/>
      <c r="I72"/>
      <c r="J72"/>
    </row>
    <row r="73" spans="1:10" x14ac:dyDescent="0.3">
      <c r="A73">
        <v>2020</v>
      </c>
      <c r="B73"/>
      <c r="C73"/>
      <c r="D73"/>
      <c r="E73"/>
      <c r="F73"/>
      <c r="G73"/>
      <c r="H73"/>
      <c r="I73"/>
      <c r="J73"/>
    </row>
    <row r="74" spans="1:10" x14ac:dyDescent="0.3">
      <c r="A74">
        <v>2021</v>
      </c>
      <c r="B74"/>
      <c r="C74"/>
      <c r="D74"/>
      <c r="E74"/>
      <c r="F74"/>
      <c r="G74"/>
      <c r="H74"/>
      <c r="I74"/>
      <c r="J74"/>
    </row>
    <row r="75" spans="1:10" x14ac:dyDescent="0.3">
      <c r="A75">
        <v>2022</v>
      </c>
      <c r="B75"/>
      <c r="C75"/>
      <c r="D75"/>
      <c r="E75"/>
      <c r="F75"/>
      <c r="G75"/>
      <c r="H75"/>
      <c r="I75"/>
      <c r="J75"/>
    </row>
    <row r="76" spans="1:10" x14ac:dyDescent="0.3">
      <c r="A76">
        <v>2023</v>
      </c>
      <c r="B76"/>
      <c r="C76"/>
      <c r="D76"/>
      <c r="E76"/>
      <c r="F76"/>
      <c r="G76"/>
      <c r="H76"/>
      <c r="I76"/>
      <c r="J76"/>
    </row>
    <row r="77" spans="1:10" x14ac:dyDescent="0.3">
      <c r="A77" t="s">
        <v>20</v>
      </c>
      <c r="B77"/>
      <c r="C77"/>
      <c r="D77"/>
      <c r="E77"/>
      <c r="F77"/>
      <c r="G77"/>
      <c r="H77"/>
      <c r="I77"/>
      <c r="J77"/>
    </row>
    <row r="78" spans="1:10" x14ac:dyDescent="0.3">
      <c r="A78">
        <v>2019</v>
      </c>
      <c r="B78"/>
      <c r="C78"/>
      <c r="D78"/>
      <c r="E78"/>
      <c r="F78"/>
      <c r="G78"/>
      <c r="H78"/>
      <c r="I78"/>
      <c r="J78"/>
    </row>
    <row r="79" spans="1:10" x14ac:dyDescent="0.3">
      <c r="A79">
        <v>2020</v>
      </c>
      <c r="B79"/>
      <c r="C79"/>
      <c r="D79"/>
      <c r="E79"/>
      <c r="F79"/>
      <c r="G79"/>
      <c r="H79"/>
      <c r="I79"/>
      <c r="J79"/>
    </row>
    <row r="80" spans="1:10" x14ac:dyDescent="0.3">
      <c r="A80">
        <v>2021</v>
      </c>
      <c r="B80"/>
      <c r="C80"/>
      <c r="D80"/>
      <c r="E80"/>
      <c r="F80"/>
      <c r="G80"/>
      <c r="H80"/>
      <c r="I80"/>
      <c r="J80"/>
    </row>
    <row r="81" spans="1:10" x14ac:dyDescent="0.3">
      <c r="A81">
        <v>2022</v>
      </c>
      <c r="B81"/>
      <c r="C81"/>
      <c r="D81"/>
      <c r="E81"/>
      <c r="F81"/>
      <c r="G81"/>
      <c r="H81"/>
      <c r="I81"/>
      <c r="J81"/>
    </row>
    <row r="82" spans="1:10" x14ac:dyDescent="0.3">
      <c r="A82">
        <v>2023</v>
      </c>
      <c r="B82"/>
      <c r="C82"/>
      <c r="D82"/>
      <c r="E82"/>
      <c r="F82"/>
      <c r="G82"/>
      <c r="H82"/>
      <c r="I82"/>
      <c r="J82"/>
    </row>
    <row r="83" spans="1:10" x14ac:dyDescent="0.3">
      <c r="A83" t="s">
        <v>21</v>
      </c>
      <c r="B83"/>
      <c r="C83"/>
      <c r="D83"/>
      <c r="E83"/>
      <c r="F83"/>
      <c r="G83"/>
      <c r="H83"/>
      <c r="I83"/>
      <c r="J83"/>
    </row>
    <row r="84" spans="1:10" x14ac:dyDescent="0.3">
      <c r="A84">
        <v>2019</v>
      </c>
      <c r="B84"/>
      <c r="C84"/>
      <c r="D84"/>
      <c r="E84"/>
      <c r="F84"/>
      <c r="G84"/>
      <c r="H84"/>
      <c r="I84"/>
      <c r="J84"/>
    </row>
    <row r="85" spans="1:10" x14ac:dyDescent="0.3">
      <c r="A85">
        <v>2020</v>
      </c>
      <c r="B85"/>
      <c r="C85"/>
      <c r="D85"/>
      <c r="E85"/>
      <c r="F85"/>
      <c r="G85"/>
      <c r="H85"/>
      <c r="I85"/>
      <c r="J85"/>
    </row>
    <row r="86" spans="1:10" x14ac:dyDescent="0.3">
      <c r="A86">
        <v>2021</v>
      </c>
      <c r="B86"/>
      <c r="C86"/>
      <c r="D86"/>
      <c r="E86"/>
      <c r="F86"/>
      <c r="G86"/>
      <c r="H86"/>
      <c r="I86"/>
      <c r="J86"/>
    </row>
    <row r="87" spans="1:10" x14ac:dyDescent="0.3">
      <c r="A87">
        <v>2022</v>
      </c>
      <c r="B87"/>
      <c r="C87"/>
      <c r="D87"/>
      <c r="E87"/>
      <c r="F87"/>
      <c r="G87"/>
      <c r="H87"/>
      <c r="I87"/>
      <c r="J87"/>
    </row>
    <row r="88" spans="1:10" x14ac:dyDescent="0.3">
      <c r="A88">
        <v>2023</v>
      </c>
      <c r="B88"/>
      <c r="C88"/>
      <c r="D88"/>
      <c r="E88"/>
      <c r="F88"/>
      <c r="G88"/>
      <c r="H88"/>
      <c r="I88"/>
      <c r="J88"/>
    </row>
    <row r="89" spans="1:10" x14ac:dyDescent="0.3">
      <c r="A89" t="s">
        <v>22</v>
      </c>
      <c r="B89"/>
      <c r="C89"/>
      <c r="D89"/>
      <c r="E89"/>
      <c r="F89"/>
      <c r="G89"/>
      <c r="H89"/>
      <c r="I89"/>
      <c r="J89"/>
    </row>
    <row r="90" spans="1:10" x14ac:dyDescent="0.3">
      <c r="A90">
        <v>2013</v>
      </c>
      <c r="B90"/>
      <c r="C90"/>
      <c r="D90"/>
      <c r="E90"/>
      <c r="F90"/>
      <c r="G90"/>
      <c r="H90"/>
      <c r="I90"/>
      <c r="J90"/>
    </row>
    <row r="91" spans="1:10" x14ac:dyDescent="0.3">
      <c r="A91">
        <v>2014</v>
      </c>
      <c r="B91"/>
      <c r="C91"/>
      <c r="D91"/>
      <c r="E91"/>
      <c r="F91"/>
      <c r="G91"/>
      <c r="H91"/>
      <c r="I91"/>
      <c r="J91"/>
    </row>
    <row r="92" spans="1:10" x14ac:dyDescent="0.3">
      <c r="A92">
        <v>2015</v>
      </c>
      <c r="B92"/>
      <c r="C92"/>
      <c r="D92"/>
      <c r="E92"/>
      <c r="F92"/>
      <c r="G92"/>
      <c r="H92"/>
      <c r="I92"/>
      <c r="J92"/>
    </row>
    <row r="93" spans="1:10" x14ac:dyDescent="0.3">
      <c r="A93">
        <v>2016</v>
      </c>
      <c r="B93"/>
      <c r="C93"/>
      <c r="D93"/>
      <c r="E93"/>
      <c r="F93"/>
      <c r="G93"/>
      <c r="H93"/>
      <c r="I93"/>
      <c r="J93"/>
    </row>
    <row r="94" spans="1:10" x14ac:dyDescent="0.3">
      <c r="A94">
        <v>2017</v>
      </c>
      <c r="B94"/>
      <c r="C94"/>
      <c r="D94"/>
      <c r="E94"/>
      <c r="F94"/>
      <c r="G94"/>
      <c r="H94"/>
      <c r="I94"/>
      <c r="J94"/>
    </row>
    <row r="95" spans="1:10" x14ac:dyDescent="0.3">
      <c r="A95">
        <v>2018</v>
      </c>
      <c r="B95"/>
      <c r="C95"/>
      <c r="D95"/>
      <c r="E95"/>
      <c r="F95"/>
      <c r="G95"/>
      <c r="H95"/>
      <c r="I95"/>
      <c r="J95"/>
    </row>
    <row r="96" spans="1:10" x14ac:dyDescent="0.3">
      <c r="A96">
        <v>2019</v>
      </c>
      <c r="B96"/>
      <c r="C96"/>
      <c r="D96"/>
      <c r="E96"/>
      <c r="F96"/>
      <c r="G96"/>
      <c r="H96"/>
      <c r="I96"/>
      <c r="J96"/>
    </row>
    <row r="97" spans="1:10" x14ac:dyDescent="0.3">
      <c r="A97">
        <v>2020</v>
      </c>
      <c r="B97"/>
      <c r="C97"/>
      <c r="D97"/>
      <c r="E97"/>
      <c r="F97"/>
      <c r="G97"/>
      <c r="H97"/>
      <c r="I97"/>
      <c r="J97"/>
    </row>
    <row r="98" spans="1:10" x14ac:dyDescent="0.3">
      <c r="A98">
        <v>2021</v>
      </c>
      <c r="B98"/>
      <c r="C98"/>
      <c r="D98"/>
      <c r="E98"/>
      <c r="F98"/>
      <c r="G98"/>
      <c r="H98"/>
      <c r="I98"/>
      <c r="J98"/>
    </row>
    <row r="99" spans="1:10" x14ac:dyDescent="0.3">
      <c r="A99">
        <v>2022</v>
      </c>
      <c r="B99"/>
      <c r="C99"/>
      <c r="D99"/>
      <c r="E99"/>
      <c r="F99"/>
      <c r="G99"/>
      <c r="H99"/>
      <c r="I99"/>
      <c r="J99"/>
    </row>
    <row r="100" spans="1:10" x14ac:dyDescent="0.3">
      <c r="A100">
        <v>2023</v>
      </c>
      <c r="B100"/>
      <c r="C100"/>
      <c r="D100"/>
      <c r="E100"/>
      <c r="F100"/>
      <c r="G100"/>
      <c r="H100"/>
      <c r="I100"/>
      <c r="J100"/>
    </row>
    <row r="101" spans="1:10" x14ac:dyDescent="0.3">
      <c r="A101" t="s">
        <v>23</v>
      </c>
      <c r="B101"/>
      <c r="C101"/>
      <c r="D101"/>
      <c r="E101"/>
      <c r="F101"/>
      <c r="G101"/>
      <c r="H101"/>
      <c r="I101"/>
      <c r="J101"/>
    </row>
    <row r="102" spans="1:10" x14ac:dyDescent="0.3">
      <c r="A102">
        <v>2013</v>
      </c>
      <c r="B102"/>
      <c r="C102"/>
      <c r="D102"/>
      <c r="E102"/>
      <c r="F102"/>
      <c r="G102"/>
      <c r="H102"/>
      <c r="I102"/>
      <c r="J102"/>
    </row>
    <row r="103" spans="1:10" x14ac:dyDescent="0.3">
      <c r="A103">
        <v>2014</v>
      </c>
      <c r="B103"/>
      <c r="C103"/>
      <c r="D103"/>
      <c r="E103"/>
      <c r="F103"/>
      <c r="G103"/>
      <c r="H103"/>
      <c r="I103"/>
      <c r="J103"/>
    </row>
    <row r="104" spans="1:10" x14ac:dyDescent="0.3">
      <c r="A104">
        <v>2015</v>
      </c>
      <c r="B104"/>
      <c r="C104"/>
      <c r="D104"/>
      <c r="E104"/>
      <c r="F104"/>
      <c r="G104"/>
      <c r="H104"/>
      <c r="I104"/>
      <c r="J104"/>
    </row>
    <row r="105" spans="1:10" x14ac:dyDescent="0.3">
      <c r="A105">
        <v>2016</v>
      </c>
      <c r="B105"/>
      <c r="C105"/>
      <c r="D105"/>
      <c r="E105"/>
      <c r="F105"/>
      <c r="G105"/>
      <c r="H105"/>
      <c r="I105"/>
      <c r="J105"/>
    </row>
    <row r="106" spans="1:10" x14ac:dyDescent="0.3">
      <c r="A106">
        <v>2017</v>
      </c>
      <c r="B106"/>
      <c r="C106"/>
      <c r="D106"/>
      <c r="E106"/>
      <c r="F106"/>
      <c r="G106"/>
      <c r="H106"/>
      <c r="I106"/>
      <c r="J106"/>
    </row>
    <row r="107" spans="1:10" x14ac:dyDescent="0.3">
      <c r="A107">
        <v>2018</v>
      </c>
      <c r="B107"/>
      <c r="C107"/>
      <c r="D107"/>
      <c r="E107"/>
      <c r="F107"/>
      <c r="G107"/>
      <c r="H107"/>
      <c r="I107"/>
      <c r="J107"/>
    </row>
    <row r="108" spans="1:10" x14ac:dyDescent="0.3">
      <c r="A108">
        <v>2019</v>
      </c>
      <c r="B108"/>
      <c r="C108"/>
      <c r="D108"/>
      <c r="E108"/>
      <c r="F108"/>
      <c r="G108"/>
      <c r="H108"/>
      <c r="I108"/>
      <c r="J108"/>
    </row>
    <row r="109" spans="1:10" x14ac:dyDescent="0.3">
      <c r="A109">
        <v>2020</v>
      </c>
      <c r="B109"/>
      <c r="C109"/>
      <c r="D109"/>
      <c r="E109"/>
      <c r="F109"/>
      <c r="G109"/>
      <c r="H109"/>
      <c r="I109"/>
      <c r="J109"/>
    </row>
    <row r="110" spans="1:10" x14ac:dyDescent="0.3">
      <c r="A110">
        <v>2021</v>
      </c>
      <c r="B110"/>
      <c r="C110"/>
      <c r="D110"/>
      <c r="E110"/>
      <c r="F110"/>
      <c r="G110"/>
      <c r="H110"/>
      <c r="I110"/>
      <c r="J110"/>
    </row>
    <row r="111" spans="1:10" x14ac:dyDescent="0.3">
      <c r="A111">
        <v>2022</v>
      </c>
      <c r="B111"/>
      <c r="C111"/>
      <c r="D111"/>
      <c r="E111"/>
      <c r="F111"/>
      <c r="G111"/>
      <c r="H111"/>
      <c r="I111"/>
      <c r="J111"/>
    </row>
    <row r="112" spans="1:10" x14ac:dyDescent="0.3">
      <c r="A112">
        <v>2023</v>
      </c>
      <c r="B112"/>
      <c r="C112"/>
      <c r="D112"/>
      <c r="E112"/>
      <c r="F112"/>
      <c r="G112"/>
      <c r="H112"/>
      <c r="I112"/>
      <c r="J112"/>
    </row>
    <row r="113" spans="1:10" x14ac:dyDescent="0.3">
      <c r="A113" t="s">
        <v>24</v>
      </c>
      <c r="B113"/>
      <c r="C113"/>
      <c r="D113"/>
      <c r="E113"/>
      <c r="F113"/>
      <c r="G113"/>
      <c r="H113"/>
      <c r="I113"/>
      <c r="J113"/>
    </row>
    <row r="114" spans="1:10" x14ac:dyDescent="0.3">
      <c r="A114">
        <v>2013</v>
      </c>
      <c r="B114"/>
      <c r="C114"/>
      <c r="D114"/>
      <c r="E114"/>
      <c r="F114"/>
      <c r="G114"/>
      <c r="H114"/>
      <c r="I114"/>
      <c r="J114"/>
    </row>
    <row r="115" spans="1:10" x14ac:dyDescent="0.3">
      <c r="A115">
        <v>2014</v>
      </c>
      <c r="B115"/>
      <c r="C115"/>
      <c r="D115"/>
      <c r="E115"/>
      <c r="F115"/>
      <c r="G115"/>
      <c r="H115"/>
      <c r="I115"/>
      <c r="J115"/>
    </row>
    <row r="116" spans="1:10" x14ac:dyDescent="0.3">
      <c r="A116">
        <v>2015</v>
      </c>
      <c r="B116"/>
      <c r="C116"/>
      <c r="D116"/>
      <c r="E116"/>
      <c r="F116"/>
      <c r="G116"/>
      <c r="H116"/>
      <c r="I116"/>
      <c r="J116"/>
    </row>
    <row r="117" spans="1:10" x14ac:dyDescent="0.3">
      <c r="A117">
        <v>2016</v>
      </c>
      <c r="B117"/>
      <c r="C117"/>
      <c r="D117"/>
      <c r="E117"/>
      <c r="F117"/>
      <c r="G117"/>
      <c r="H117"/>
      <c r="I117"/>
      <c r="J117"/>
    </row>
    <row r="118" spans="1:10" x14ac:dyDescent="0.3">
      <c r="A118">
        <v>2017</v>
      </c>
      <c r="B118"/>
      <c r="C118"/>
      <c r="D118"/>
      <c r="E118"/>
      <c r="F118"/>
      <c r="G118"/>
      <c r="H118"/>
      <c r="I118"/>
      <c r="J118"/>
    </row>
    <row r="119" spans="1:10" x14ac:dyDescent="0.3">
      <c r="A119">
        <v>2018</v>
      </c>
      <c r="B119"/>
      <c r="C119"/>
      <c r="D119"/>
      <c r="E119"/>
      <c r="F119"/>
      <c r="G119"/>
      <c r="H119"/>
      <c r="I119"/>
      <c r="J119"/>
    </row>
    <row r="120" spans="1:10" x14ac:dyDescent="0.3">
      <c r="A120">
        <v>2019</v>
      </c>
      <c r="B120"/>
      <c r="C120"/>
      <c r="D120"/>
      <c r="E120"/>
      <c r="F120"/>
      <c r="G120"/>
      <c r="H120"/>
      <c r="I120"/>
      <c r="J120"/>
    </row>
    <row r="121" spans="1:10" x14ac:dyDescent="0.3">
      <c r="A121">
        <v>2020</v>
      </c>
      <c r="B121"/>
      <c r="C121"/>
      <c r="D121"/>
      <c r="E121"/>
      <c r="F121"/>
      <c r="G121"/>
      <c r="H121"/>
      <c r="I121"/>
      <c r="J121"/>
    </row>
    <row r="122" spans="1:10" x14ac:dyDescent="0.3">
      <c r="A122">
        <v>2021</v>
      </c>
      <c r="B122"/>
      <c r="C122"/>
      <c r="D122"/>
      <c r="E122"/>
      <c r="F122"/>
      <c r="G122"/>
      <c r="H122"/>
      <c r="I122"/>
      <c r="J122"/>
    </row>
    <row r="123" spans="1:10" x14ac:dyDescent="0.3">
      <c r="A123">
        <v>2022</v>
      </c>
      <c r="B123"/>
      <c r="C123"/>
      <c r="D123"/>
      <c r="E123"/>
      <c r="F123"/>
      <c r="G123"/>
      <c r="H123"/>
      <c r="I123"/>
      <c r="J123"/>
    </row>
    <row r="124" spans="1:10" x14ac:dyDescent="0.3">
      <c r="A124">
        <v>2023</v>
      </c>
      <c r="B124"/>
      <c r="C124"/>
      <c r="D124"/>
      <c r="E124"/>
      <c r="F124"/>
      <c r="G124"/>
      <c r="H124"/>
      <c r="I124"/>
      <c r="J124"/>
    </row>
    <row r="125" spans="1:10" x14ac:dyDescent="0.3">
      <c r="A125" t="s">
        <v>25</v>
      </c>
      <c r="B125"/>
      <c r="C125"/>
      <c r="D125"/>
      <c r="E125"/>
      <c r="F125"/>
      <c r="G125"/>
      <c r="H125"/>
      <c r="I125"/>
      <c r="J125"/>
    </row>
    <row r="126" spans="1:10" x14ac:dyDescent="0.3">
      <c r="A126">
        <v>2013</v>
      </c>
      <c r="B126"/>
      <c r="C126"/>
      <c r="D126"/>
      <c r="E126"/>
      <c r="F126"/>
      <c r="G126"/>
      <c r="H126"/>
      <c r="I126"/>
      <c r="J126"/>
    </row>
    <row r="127" spans="1:10" x14ac:dyDescent="0.3">
      <c r="A127">
        <v>2014</v>
      </c>
      <c r="B127"/>
      <c r="C127"/>
      <c r="D127"/>
      <c r="E127"/>
      <c r="F127"/>
      <c r="G127"/>
      <c r="H127"/>
      <c r="I127"/>
      <c r="J127"/>
    </row>
    <row r="128" spans="1:10" x14ac:dyDescent="0.3">
      <c r="A128">
        <v>2015</v>
      </c>
      <c r="B128"/>
      <c r="C128"/>
      <c r="D128"/>
      <c r="E128"/>
      <c r="F128"/>
      <c r="G128"/>
      <c r="H128"/>
      <c r="I128"/>
      <c r="J128"/>
    </row>
    <row r="129" spans="1:10" x14ac:dyDescent="0.3">
      <c r="A129">
        <v>2016</v>
      </c>
      <c r="B129"/>
      <c r="C129"/>
      <c r="D129"/>
      <c r="E129"/>
      <c r="F129"/>
      <c r="G129"/>
      <c r="H129"/>
      <c r="I129"/>
      <c r="J129"/>
    </row>
    <row r="130" spans="1:10" x14ac:dyDescent="0.3">
      <c r="A130">
        <v>2017</v>
      </c>
      <c r="B130"/>
      <c r="C130"/>
      <c r="D130"/>
      <c r="E130"/>
      <c r="F130"/>
      <c r="G130"/>
      <c r="H130"/>
      <c r="I130"/>
      <c r="J130"/>
    </row>
    <row r="131" spans="1:10" x14ac:dyDescent="0.3">
      <c r="A131">
        <v>2018</v>
      </c>
      <c r="B131"/>
      <c r="C131"/>
      <c r="D131"/>
      <c r="E131"/>
      <c r="F131"/>
      <c r="G131"/>
      <c r="H131"/>
      <c r="I131"/>
      <c r="J131"/>
    </row>
    <row r="132" spans="1:10" x14ac:dyDescent="0.3">
      <c r="A132">
        <v>2019</v>
      </c>
      <c r="B132"/>
      <c r="C132"/>
      <c r="D132"/>
      <c r="E132"/>
      <c r="F132"/>
      <c r="G132"/>
      <c r="H132"/>
      <c r="I132"/>
      <c r="J132"/>
    </row>
    <row r="133" spans="1:10" x14ac:dyDescent="0.3">
      <c r="A133">
        <v>2020</v>
      </c>
      <c r="B133"/>
      <c r="C133"/>
      <c r="D133"/>
      <c r="E133"/>
      <c r="F133"/>
      <c r="G133"/>
      <c r="H133"/>
      <c r="I133"/>
      <c r="J133"/>
    </row>
    <row r="134" spans="1:10" x14ac:dyDescent="0.3">
      <c r="A134">
        <v>2021</v>
      </c>
      <c r="B134"/>
      <c r="C134"/>
      <c r="D134"/>
      <c r="E134"/>
      <c r="F134"/>
      <c r="G134"/>
      <c r="H134"/>
      <c r="I134"/>
      <c r="J134"/>
    </row>
    <row r="135" spans="1:10" x14ac:dyDescent="0.3">
      <c r="A135">
        <v>2022</v>
      </c>
      <c r="B135"/>
      <c r="C135"/>
      <c r="D135"/>
      <c r="E135"/>
      <c r="F135"/>
      <c r="G135"/>
      <c r="H135"/>
      <c r="I135"/>
      <c r="J135"/>
    </row>
    <row r="136" spans="1:10" x14ac:dyDescent="0.3">
      <c r="A136">
        <v>2023</v>
      </c>
      <c r="B136"/>
      <c r="C136"/>
      <c r="D136"/>
      <c r="E136"/>
      <c r="F136"/>
      <c r="G136"/>
      <c r="H136"/>
      <c r="I136"/>
      <c r="J136"/>
    </row>
    <row r="137" spans="1:10" x14ac:dyDescent="0.3">
      <c r="A137" t="s">
        <v>26</v>
      </c>
      <c r="B137"/>
      <c r="C137"/>
      <c r="D137"/>
      <c r="E137"/>
      <c r="F137"/>
      <c r="G137"/>
      <c r="H137"/>
      <c r="I137"/>
      <c r="J137"/>
    </row>
    <row r="138" spans="1:10" x14ac:dyDescent="0.3">
      <c r="A138">
        <v>2013</v>
      </c>
      <c r="B138"/>
      <c r="C138"/>
      <c r="D138"/>
      <c r="E138"/>
      <c r="F138"/>
      <c r="G138"/>
      <c r="H138"/>
      <c r="I138"/>
      <c r="J138"/>
    </row>
    <row r="139" spans="1:10" x14ac:dyDescent="0.3">
      <c r="A139">
        <v>2014</v>
      </c>
      <c r="B139"/>
      <c r="C139"/>
      <c r="D139"/>
      <c r="E139"/>
      <c r="F139"/>
      <c r="G139"/>
      <c r="H139"/>
      <c r="I139"/>
      <c r="J139"/>
    </row>
    <row r="140" spans="1:10" x14ac:dyDescent="0.3">
      <c r="A140">
        <v>2015</v>
      </c>
      <c r="B140"/>
      <c r="C140"/>
      <c r="D140"/>
      <c r="E140"/>
      <c r="F140"/>
      <c r="G140"/>
      <c r="H140"/>
      <c r="I140"/>
      <c r="J140"/>
    </row>
    <row r="141" spans="1:10" x14ac:dyDescent="0.3">
      <c r="A141">
        <v>2016</v>
      </c>
      <c r="B141"/>
      <c r="C141"/>
      <c r="D141"/>
      <c r="E141"/>
      <c r="F141"/>
      <c r="G141"/>
      <c r="H141"/>
      <c r="I141"/>
      <c r="J141"/>
    </row>
    <row r="142" spans="1:10" x14ac:dyDescent="0.3">
      <c r="A142">
        <v>2017</v>
      </c>
      <c r="B142"/>
      <c r="C142"/>
      <c r="D142"/>
      <c r="E142"/>
      <c r="F142"/>
      <c r="G142"/>
      <c r="H142"/>
      <c r="I142"/>
      <c r="J142"/>
    </row>
    <row r="143" spans="1:10" x14ac:dyDescent="0.3">
      <c r="A143">
        <v>2018</v>
      </c>
      <c r="B143"/>
      <c r="C143"/>
      <c r="D143"/>
      <c r="E143"/>
      <c r="F143"/>
      <c r="G143"/>
      <c r="H143"/>
      <c r="I143"/>
      <c r="J143"/>
    </row>
    <row r="144" spans="1:10" x14ac:dyDescent="0.3">
      <c r="A144">
        <v>2019</v>
      </c>
      <c r="B144"/>
      <c r="C144"/>
      <c r="D144"/>
      <c r="E144"/>
      <c r="F144"/>
      <c r="G144"/>
      <c r="H144"/>
      <c r="I144"/>
      <c r="J144"/>
    </row>
    <row r="145" spans="1:10" x14ac:dyDescent="0.3">
      <c r="A145">
        <v>2020</v>
      </c>
      <c r="B145"/>
      <c r="C145"/>
      <c r="D145"/>
      <c r="E145"/>
      <c r="F145"/>
      <c r="G145"/>
      <c r="H145"/>
      <c r="I145"/>
      <c r="J145"/>
    </row>
    <row r="146" spans="1:10" x14ac:dyDescent="0.3">
      <c r="A146">
        <v>2021</v>
      </c>
      <c r="B146"/>
      <c r="C146"/>
      <c r="D146"/>
      <c r="E146"/>
      <c r="F146"/>
      <c r="G146"/>
      <c r="H146"/>
      <c r="I146"/>
      <c r="J146"/>
    </row>
    <row r="147" spans="1:10" x14ac:dyDescent="0.3">
      <c r="A147">
        <v>2022</v>
      </c>
      <c r="B147"/>
      <c r="C147"/>
      <c r="D147"/>
      <c r="E147"/>
      <c r="F147"/>
      <c r="G147"/>
      <c r="H147"/>
      <c r="I147"/>
      <c r="J147"/>
    </row>
    <row r="148" spans="1:10" x14ac:dyDescent="0.3">
      <c r="A148">
        <v>2023</v>
      </c>
      <c r="B148"/>
      <c r="C148"/>
      <c r="D148"/>
      <c r="E148"/>
      <c r="F148"/>
      <c r="G148"/>
      <c r="H148"/>
      <c r="I148"/>
      <c r="J148"/>
    </row>
    <row r="149" spans="1:10" x14ac:dyDescent="0.3">
      <c r="A149" t="s">
        <v>27</v>
      </c>
      <c r="B149"/>
      <c r="C149"/>
      <c r="D149"/>
      <c r="E149"/>
      <c r="F149"/>
      <c r="G149"/>
      <c r="H149"/>
      <c r="I149"/>
      <c r="J149"/>
    </row>
    <row r="150" spans="1:10" x14ac:dyDescent="0.3">
      <c r="A150">
        <v>2013</v>
      </c>
      <c r="B150"/>
      <c r="C150"/>
      <c r="D150"/>
      <c r="E150"/>
      <c r="F150"/>
      <c r="G150"/>
      <c r="H150"/>
      <c r="I150"/>
      <c r="J150"/>
    </row>
    <row r="151" spans="1:10" x14ac:dyDescent="0.3">
      <c r="A151">
        <v>2014</v>
      </c>
      <c r="B151"/>
      <c r="C151"/>
      <c r="D151"/>
      <c r="E151"/>
      <c r="F151"/>
      <c r="G151"/>
      <c r="H151"/>
      <c r="I151"/>
      <c r="J151"/>
    </row>
    <row r="152" spans="1:10" x14ac:dyDescent="0.3">
      <c r="A152">
        <v>2015</v>
      </c>
      <c r="B152"/>
      <c r="C152"/>
      <c r="D152"/>
      <c r="E152"/>
      <c r="F152"/>
      <c r="G152"/>
      <c r="H152"/>
      <c r="I152"/>
      <c r="J152"/>
    </row>
    <row r="153" spans="1:10" x14ac:dyDescent="0.3">
      <c r="A153">
        <v>2016</v>
      </c>
      <c r="B153"/>
      <c r="C153"/>
      <c r="D153"/>
      <c r="E153"/>
      <c r="F153"/>
      <c r="G153"/>
      <c r="H153"/>
      <c r="I153"/>
      <c r="J153"/>
    </row>
    <row r="154" spans="1:10" x14ac:dyDescent="0.3">
      <c r="A154">
        <v>2017</v>
      </c>
      <c r="B154"/>
      <c r="C154"/>
      <c r="D154"/>
      <c r="E154"/>
      <c r="F154"/>
      <c r="G154"/>
      <c r="H154"/>
      <c r="I154"/>
      <c r="J154"/>
    </row>
    <row r="155" spans="1:10" x14ac:dyDescent="0.3">
      <c r="A155">
        <v>2018</v>
      </c>
      <c r="B155"/>
      <c r="C155"/>
      <c r="D155"/>
      <c r="E155"/>
      <c r="F155"/>
      <c r="G155"/>
      <c r="H155"/>
      <c r="I155"/>
      <c r="J155"/>
    </row>
    <row r="156" spans="1:10" x14ac:dyDescent="0.3">
      <c r="A156">
        <v>2019</v>
      </c>
      <c r="B156"/>
      <c r="C156"/>
      <c r="D156"/>
      <c r="E156"/>
      <c r="F156"/>
      <c r="G156"/>
      <c r="H156"/>
      <c r="I156"/>
      <c r="J156"/>
    </row>
    <row r="157" spans="1:10" x14ac:dyDescent="0.3">
      <c r="A157">
        <v>2020</v>
      </c>
      <c r="B157"/>
      <c r="C157"/>
      <c r="D157"/>
      <c r="E157"/>
      <c r="F157"/>
      <c r="G157"/>
      <c r="H157"/>
      <c r="I157"/>
      <c r="J157"/>
    </row>
    <row r="158" spans="1:10" x14ac:dyDescent="0.3">
      <c r="A158">
        <v>2021</v>
      </c>
      <c r="B158"/>
      <c r="C158"/>
      <c r="D158"/>
      <c r="E158"/>
      <c r="F158"/>
      <c r="G158"/>
      <c r="H158"/>
      <c r="I158"/>
      <c r="J158"/>
    </row>
    <row r="159" spans="1:10" x14ac:dyDescent="0.3">
      <c r="A159">
        <v>2022</v>
      </c>
      <c r="B159"/>
      <c r="C159"/>
      <c r="D159"/>
      <c r="E159"/>
      <c r="F159"/>
      <c r="G159"/>
      <c r="H159"/>
      <c r="I159"/>
      <c r="J159"/>
    </row>
    <row r="160" spans="1:10" x14ac:dyDescent="0.3">
      <c r="A160">
        <v>2023</v>
      </c>
      <c r="B160"/>
      <c r="C160"/>
      <c r="D160"/>
      <c r="E160"/>
      <c r="F160"/>
      <c r="G160"/>
      <c r="H160"/>
      <c r="I160"/>
      <c r="J160"/>
    </row>
    <row r="161" spans="1:10" x14ac:dyDescent="0.3">
      <c r="A161" t="s">
        <v>28</v>
      </c>
      <c r="B161"/>
      <c r="C161"/>
      <c r="D161"/>
      <c r="E161"/>
      <c r="F161"/>
      <c r="G161"/>
      <c r="H161"/>
      <c r="I161"/>
      <c r="J161"/>
    </row>
    <row r="162" spans="1:10" x14ac:dyDescent="0.3">
      <c r="A162">
        <v>2013</v>
      </c>
      <c r="B162"/>
      <c r="C162"/>
      <c r="D162"/>
      <c r="E162"/>
      <c r="F162"/>
      <c r="G162"/>
      <c r="H162"/>
      <c r="I162"/>
      <c r="J162"/>
    </row>
    <row r="163" spans="1:10" x14ac:dyDescent="0.3">
      <c r="A163">
        <v>2014</v>
      </c>
      <c r="B163"/>
      <c r="C163"/>
      <c r="D163"/>
      <c r="E163"/>
      <c r="F163"/>
      <c r="G163"/>
      <c r="H163"/>
      <c r="I163"/>
      <c r="J163"/>
    </row>
    <row r="164" spans="1:10" x14ac:dyDescent="0.3">
      <c r="A164">
        <v>2015</v>
      </c>
      <c r="B164"/>
      <c r="C164"/>
      <c r="D164"/>
      <c r="E164"/>
      <c r="F164"/>
      <c r="G164"/>
      <c r="H164"/>
      <c r="I164"/>
      <c r="J164"/>
    </row>
    <row r="165" spans="1:10" x14ac:dyDescent="0.3">
      <c r="A165">
        <v>2016</v>
      </c>
      <c r="B165"/>
      <c r="C165"/>
      <c r="D165"/>
      <c r="E165"/>
      <c r="F165"/>
      <c r="G165"/>
      <c r="H165"/>
      <c r="I165"/>
      <c r="J165"/>
    </row>
    <row r="166" spans="1:10" x14ac:dyDescent="0.3">
      <c r="A166">
        <v>2017</v>
      </c>
      <c r="B166"/>
      <c r="C166"/>
      <c r="D166"/>
      <c r="E166"/>
      <c r="F166"/>
      <c r="G166"/>
      <c r="H166"/>
      <c r="I166"/>
      <c r="J166"/>
    </row>
    <row r="167" spans="1:10" x14ac:dyDescent="0.3">
      <c r="A167">
        <v>2018</v>
      </c>
      <c r="B167"/>
      <c r="C167"/>
      <c r="D167"/>
      <c r="E167"/>
      <c r="F167"/>
      <c r="G167"/>
      <c r="H167"/>
      <c r="I167"/>
      <c r="J167"/>
    </row>
    <row r="168" spans="1:10" x14ac:dyDescent="0.3">
      <c r="A168">
        <v>2019</v>
      </c>
      <c r="B168"/>
      <c r="C168"/>
      <c r="D168"/>
      <c r="E168"/>
      <c r="F168"/>
      <c r="G168"/>
      <c r="H168"/>
      <c r="I168"/>
      <c r="J168"/>
    </row>
    <row r="169" spans="1:10" x14ac:dyDescent="0.3">
      <c r="A169">
        <v>2020</v>
      </c>
      <c r="B169"/>
      <c r="C169"/>
      <c r="D169"/>
      <c r="E169"/>
      <c r="F169"/>
      <c r="G169"/>
      <c r="H169"/>
      <c r="I169"/>
      <c r="J169"/>
    </row>
    <row r="170" spans="1:10" x14ac:dyDescent="0.3">
      <c r="A170">
        <v>2021</v>
      </c>
      <c r="B170"/>
      <c r="C170"/>
      <c r="D170"/>
      <c r="E170"/>
      <c r="F170"/>
      <c r="G170"/>
      <c r="H170"/>
      <c r="I170"/>
      <c r="J170"/>
    </row>
    <row r="171" spans="1:10" x14ac:dyDescent="0.3">
      <c r="A171">
        <v>2022</v>
      </c>
      <c r="B171"/>
      <c r="C171"/>
      <c r="D171"/>
      <c r="E171"/>
      <c r="F171"/>
      <c r="G171"/>
      <c r="H171"/>
      <c r="I171"/>
      <c r="J171"/>
    </row>
    <row r="172" spans="1:10" x14ac:dyDescent="0.3">
      <c r="A172">
        <v>2023</v>
      </c>
      <c r="B172"/>
      <c r="C172"/>
      <c r="D172"/>
      <c r="E172"/>
      <c r="F172"/>
      <c r="G172"/>
      <c r="H172"/>
      <c r="I172"/>
      <c r="J172"/>
    </row>
    <row r="173" spans="1:10" x14ac:dyDescent="0.3">
      <c r="A173" t="s">
        <v>29</v>
      </c>
      <c r="B173"/>
      <c r="C173"/>
      <c r="D173"/>
      <c r="E173"/>
      <c r="F173"/>
      <c r="G173"/>
      <c r="H173"/>
      <c r="I173"/>
      <c r="J173"/>
    </row>
    <row r="174" spans="1:10" x14ac:dyDescent="0.3">
      <c r="A174">
        <v>2013</v>
      </c>
      <c r="B174"/>
      <c r="C174"/>
      <c r="D174"/>
      <c r="E174"/>
      <c r="F174"/>
      <c r="G174"/>
      <c r="H174"/>
      <c r="I174"/>
      <c r="J174"/>
    </row>
    <row r="175" spans="1:10" x14ac:dyDescent="0.3">
      <c r="A175">
        <v>2014</v>
      </c>
      <c r="B175"/>
      <c r="C175"/>
      <c r="D175"/>
      <c r="E175"/>
      <c r="F175"/>
      <c r="G175"/>
      <c r="H175"/>
      <c r="I175"/>
      <c r="J175"/>
    </row>
    <row r="176" spans="1:10" x14ac:dyDescent="0.3">
      <c r="A176">
        <v>2015</v>
      </c>
      <c r="B176"/>
      <c r="C176"/>
      <c r="D176"/>
      <c r="E176"/>
      <c r="F176"/>
      <c r="G176"/>
      <c r="H176"/>
      <c r="I176"/>
      <c r="J176"/>
    </row>
    <row r="177" spans="1:10" x14ac:dyDescent="0.3">
      <c r="A177">
        <v>2016</v>
      </c>
      <c r="B177"/>
      <c r="C177"/>
      <c r="D177"/>
      <c r="E177"/>
      <c r="F177"/>
      <c r="G177"/>
      <c r="H177"/>
      <c r="I177"/>
      <c r="J177"/>
    </row>
    <row r="178" spans="1:10" x14ac:dyDescent="0.3">
      <c r="A178">
        <v>2017</v>
      </c>
      <c r="B178"/>
      <c r="C178"/>
      <c r="D178"/>
      <c r="E178"/>
      <c r="F178"/>
      <c r="G178"/>
      <c r="H178"/>
      <c r="I178"/>
      <c r="J178"/>
    </row>
    <row r="179" spans="1:10" x14ac:dyDescent="0.3">
      <c r="A179">
        <v>2018</v>
      </c>
      <c r="B179"/>
      <c r="C179"/>
      <c r="D179"/>
      <c r="E179"/>
      <c r="F179"/>
      <c r="G179"/>
      <c r="H179"/>
      <c r="I179"/>
      <c r="J179"/>
    </row>
    <row r="180" spans="1:10" x14ac:dyDescent="0.3">
      <c r="A180">
        <v>2019</v>
      </c>
      <c r="B180"/>
      <c r="C180"/>
      <c r="D180"/>
      <c r="E180"/>
      <c r="F180"/>
      <c r="G180"/>
      <c r="H180"/>
      <c r="I180"/>
      <c r="J180"/>
    </row>
    <row r="181" spans="1:10" x14ac:dyDescent="0.3">
      <c r="A181">
        <v>2020</v>
      </c>
      <c r="B181"/>
      <c r="C181"/>
      <c r="D181"/>
      <c r="E181"/>
      <c r="F181"/>
      <c r="G181"/>
      <c r="H181"/>
      <c r="I181"/>
      <c r="J181"/>
    </row>
    <row r="182" spans="1:10" x14ac:dyDescent="0.3">
      <c r="A182">
        <v>2021</v>
      </c>
      <c r="B182"/>
      <c r="C182"/>
      <c r="D182"/>
      <c r="E182"/>
      <c r="F182"/>
      <c r="G182"/>
      <c r="H182"/>
      <c r="I182"/>
      <c r="J182"/>
    </row>
    <row r="183" spans="1:10" x14ac:dyDescent="0.3">
      <c r="A183">
        <v>2022</v>
      </c>
      <c r="B183"/>
      <c r="C183"/>
      <c r="D183"/>
      <c r="E183"/>
      <c r="F183"/>
      <c r="G183"/>
      <c r="H183"/>
      <c r="I183"/>
      <c r="J183"/>
    </row>
    <row r="184" spans="1:10" x14ac:dyDescent="0.3">
      <c r="A184">
        <v>2023</v>
      </c>
      <c r="B184"/>
      <c r="C184"/>
      <c r="D184"/>
      <c r="E184"/>
      <c r="F184"/>
      <c r="G184"/>
      <c r="H184"/>
      <c r="I184"/>
      <c r="J184"/>
    </row>
    <row r="185" spans="1:10" x14ac:dyDescent="0.3">
      <c r="A185" t="s">
        <v>30</v>
      </c>
      <c r="B185"/>
      <c r="C185"/>
      <c r="D185"/>
      <c r="E185"/>
      <c r="F185"/>
      <c r="G185"/>
      <c r="H185"/>
      <c r="I185"/>
      <c r="J185"/>
    </row>
    <row r="186" spans="1:10" x14ac:dyDescent="0.3">
      <c r="A186">
        <v>2013</v>
      </c>
      <c r="B186"/>
      <c r="C186"/>
      <c r="D186"/>
      <c r="E186"/>
      <c r="F186"/>
      <c r="G186"/>
      <c r="H186"/>
      <c r="I186"/>
      <c r="J186"/>
    </row>
    <row r="187" spans="1:10" x14ac:dyDescent="0.3">
      <c r="A187">
        <v>2014</v>
      </c>
      <c r="B187"/>
      <c r="C187"/>
      <c r="D187"/>
      <c r="E187"/>
      <c r="F187"/>
      <c r="G187"/>
      <c r="H187"/>
      <c r="I187"/>
      <c r="J187"/>
    </row>
    <row r="188" spans="1:10" x14ac:dyDescent="0.3">
      <c r="A188">
        <v>2015</v>
      </c>
      <c r="B188"/>
      <c r="C188"/>
      <c r="D188"/>
      <c r="E188"/>
      <c r="F188"/>
      <c r="G188"/>
      <c r="H188"/>
      <c r="I188"/>
      <c r="J188"/>
    </row>
    <row r="189" spans="1:10" x14ac:dyDescent="0.3">
      <c r="A189">
        <v>2016</v>
      </c>
      <c r="B189"/>
      <c r="C189"/>
      <c r="D189"/>
      <c r="E189"/>
      <c r="F189"/>
      <c r="G189"/>
      <c r="H189"/>
      <c r="I189"/>
      <c r="J189"/>
    </row>
    <row r="190" spans="1:10" x14ac:dyDescent="0.3">
      <c r="A190">
        <v>2017</v>
      </c>
      <c r="B190"/>
      <c r="C190"/>
      <c r="D190"/>
      <c r="E190"/>
      <c r="F190"/>
      <c r="G190"/>
      <c r="H190"/>
      <c r="I190"/>
      <c r="J190"/>
    </row>
    <row r="191" spans="1:10" x14ac:dyDescent="0.3">
      <c r="A191">
        <v>2018</v>
      </c>
      <c r="B191"/>
      <c r="C191"/>
      <c r="D191"/>
      <c r="E191"/>
      <c r="F191"/>
      <c r="G191"/>
      <c r="H191"/>
      <c r="I191"/>
      <c r="J191"/>
    </row>
    <row r="192" spans="1:10" x14ac:dyDescent="0.3">
      <c r="A192">
        <v>2019</v>
      </c>
      <c r="B192"/>
      <c r="C192"/>
      <c r="D192"/>
      <c r="E192"/>
      <c r="F192"/>
      <c r="G192"/>
      <c r="H192"/>
      <c r="I192"/>
      <c r="J192"/>
    </row>
    <row r="193" spans="1:10" x14ac:dyDescent="0.3">
      <c r="A193">
        <v>2020</v>
      </c>
      <c r="B193"/>
      <c r="C193"/>
      <c r="D193"/>
      <c r="E193"/>
      <c r="F193"/>
      <c r="G193"/>
      <c r="H193"/>
      <c r="I193"/>
      <c r="J193"/>
    </row>
    <row r="194" spans="1:10" x14ac:dyDescent="0.3">
      <c r="A194">
        <v>2021</v>
      </c>
      <c r="B194"/>
      <c r="C194"/>
      <c r="D194"/>
      <c r="E194"/>
      <c r="F194"/>
      <c r="G194"/>
      <c r="H194"/>
      <c r="I194"/>
      <c r="J194"/>
    </row>
    <row r="195" spans="1:10" x14ac:dyDescent="0.3">
      <c r="A195">
        <v>2022</v>
      </c>
      <c r="B195"/>
      <c r="C195"/>
      <c r="D195"/>
      <c r="E195"/>
      <c r="F195"/>
      <c r="G195"/>
      <c r="H195"/>
      <c r="I195"/>
      <c r="J195"/>
    </row>
    <row r="196" spans="1:10" x14ac:dyDescent="0.3">
      <c r="A196">
        <v>2023</v>
      </c>
      <c r="B196"/>
      <c r="C196"/>
      <c r="D196"/>
      <c r="E196"/>
      <c r="F196"/>
      <c r="G196"/>
      <c r="H196"/>
      <c r="I196"/>
      <c r="J196"/>
    </row>
    <row r="197" spans="1:10" x14ac:dyDescent="0.3">
      <c r="A197"/>
      <c r="B197"/>
      <c r="C197"/>
      <c r="D197"/>
      <c r="E197"/>
      <c r="F197"/>
      <c r="G197"/>
      <c r="H197"/>
      <c r="I197"/>
      <c r="J197"/>
    </row>
    <row r="198" spans="1:10" x14ac:dyDescent="0.3">
      <c r="A198" t="s">
        <v>32</v>
      </c>
      <c r="B198"/>
      <c r="C198"/>
      <c r="D198"/>
      <c r="E198"/>
      <c r="F198"/>
      <c r="G198"/>
      <c r="H198"/>
      <c r="I198"/>
      <c r="J198"/>
    </row>
    <row r="199" spans="1:10" x14ac:dyDescent="0.3">
      <c r="A199">
        <v>2013</v>
      </c>
      <c r="B199"/>
      <c r="C199"/>
      <c r="D199"/>
      <c r="E199"/>
      <c r="F199"/>
      <c r="G199"/>
      <c r="H199"/>
      <c r="I199"/>
      <c r="J199"/>
    </row>
    <row r="200" spans="1:10" x14ac:dyDescent="0.3">
      <c r="A200">
        <v>2014</v>
      </c>
      <c r="B200"/>
      <c r="C200"/>
      <c r="D200"/>
      <c r="E200"/>
      <c r="F200"/>
      <c r="G200"/>
      <c r="H200"/>
      <c r="I200"/>
      <c r="J200"/>
    </row>
    <row r="201" spans="1:10" x14ac:dyDescent="0.3">
      <c r="A201">
        <v>2015</v>
      </c>
      <c r="B201"/>
      <c r="C201"/>
      <c r="D201"/>
      <c r="E201"/>
      <c r="F201"/>
      <c r="G201"/>
      <c r="H201"/>
      <c r="I201"/>
      <c r="J201"/>
    </row>
    <row r="202" spans="1:10" x14ac:dyDescent="0.3">
      <c r="A202">
        <v>2016</v>
      </c>
      <c r="B202"/>
      <c r="C202"/>
      <c r="D202"/>
      <c r="E202"/>
      <c r="F202"/>
      <c r="G202"/>
      <c r="H202"/>
      <c r="I202"/>
      <c r="J202"/>
    </row>
    <row r="203" spans="1:10" x14ac:dyDescent="0.3">
      <c r="A203">
        <v>2017</v>
      </c>
      <c r="B203"/>
      <c r="C203"/>
      <c r="D203"/>
      <c r="E203"/>
      <c r="F203"/>
      <c r="G203"/>
      <c r="H203"/>
      <c r="I203"/>
      <c r="J203"/>
    </row>
    <row r="204" spans="1:10" x14ac:dyDescent="0.3">
      <c r="A204">
        <v>2018</v>
      </c>
      <c r="B204"/>
      <c r="C204"/>
      <c r="D204"/>
      <c r="E204"/>
      <c r="F204"/>
      <c r="G204"/>
      <c r="H204"/>
      <c r="I204"/>
      <c r="J204"/>
    </row>
    <row r="205" spans="1:10" x14ac:dyDescent="0.3">
      <c r="A205">
        <v>2019</v>
      </c>
      <c r="B205"/>
      <c r="C205"/>
      <c r="D205"/>
      <c r="E205"/>
      <c r="F205"/>
      <c r="G205"/>
      <c r="H205"/>
      <c r="I205"/>
      <c r="J205"/>
    </row>
    <row r="206" spans="1:10" x14ac:dyDescent="0.3">
      <c r="A206">
        <v>2020</v>
      </c>
      <c r="B206"/>
      <c r="C206"/>
      <c r="D206"/>
      <c r="E206"/>
      <c r="F206"/>
      <c r="G206"/>
      <c r="H206"/>
      <c r="I206"/>
      <c r="J206"/>
    </row>
    <row r="207" spans="1:10" x14ac:dyDescent="0.3">
      <c r="A207">
        <v>2021</v>
      </c>
      <c r="B207"/>
      <c r="C207"/>
      <c r="D207"/>
      <c r="E207"/>
      <c r="F207"/>
      <c r="G207"/>
      <c r="H207"/>
      <c r="I207"/>
      <c r="J207"/>
    </row>
    <row r="208" spans="1:10" x14ac:dyDescent="0.3">
      <c r="A208">
        <v>2022</v>
      </c>
      <c r="B208"/>
      <c r="C208"/>
      <c r="D208"/>
      <c r="E208"/>
      <c r="F208"/>
      <c r="G208"/>
      <c r="H208"/>
      <c r="I208"/>
      <c r="J208"/>
    </row>
    <row r="209" spans="1:10" x14ac:dyDescent="0.3">
      <c r="A209">
        <v>2023</v>
      </c>
      <c r="B209"/>
      <c r="C209"/>
      <c r="D209"/>
      <c r="E209"/>
      <c r="F209"/>
      <c r="G209"/>
      <c r="H209"/>
      <c r="I209"/>
      <c r="J209"/>
    </row>
    <row r="210" spans="1:10" x14ac:dyDescent="0.3">
      <c r="A210" t="s">
        <v>33</v>
      </c>
      <c r="B210"/>
      <c r="C210"/>
      <c r="D210"/>
      <c r="E210"/>
      <c r="F210"/>
      <c r="G210"/>
      <c r="H210"/>
      <c r="I210"/>
      <c r="J210"/>
    </row>
    <row r="211" spans="1:10" x14ac:dyDescent="0.3">
      <c r="A211">
        <v>2013</v>
      </c>
      <c r="B211"/>
      <c r="C211"/>
      <c r="D211"/>
      <c r="E211"/>
      <c r="F211"/>
      <c r="G211"/>
      <c r="H211"/>
      <c r="I211"/>
      <c r="J211"/>
    </row>
    <row r="212" spans="1:10" x14ac:dyDescent="0.3">
      <c r="A212">
        <v>2014</v>
      </c>
      <c r="B212"/>
      <c r="C212"/>
      <c r="D212"/>
      <c r="E212"/>
      <c r="F212"/>
      <c r="G212"/>
      <c r="H212"/>
      <c r="I212"/>
      <c r="J212"/>
    </row>
    <row r="213" spans="1:10" x14ac:dyDescent="0.3">
      <c r="A213">
        <v>2015</v>
      </c>
      <c r="B213"/>
      <c r="C213"/>
      <c r="D213"/>
      <c r="E213"/>
      <c r="F213"/>
      <c r="G213"/>
      <c r="H213"/>
      <c r="I213"/>
      <c r="J213"/>
    </row>
    <row r="214" spans="1:10" x14ac:dyDescent="0.3">
      <c r="A214">
        <v>2016</v>
      </c>
      <c r="B214"/>
      <c r="C214"/>
      <c r="D214"/>
      <c r="E214"/>
      <c r="F214"/>
      <c r="G214"/>
      <c r="H214"/>
      <c r="I214"/>
      <c r="J214"/>
    </row>
    <row r="215" spans="1:10" x14ac:dyDescent="0.3">
      <c r="A215">
        <v>2017</v>
      </c>
      <c r="B215"/>
      <c r="C215"/>
      <c r="D215"/>
      <c r="E215"/>
      <c r="F215"/>
      <c r="G215"/>
      <c r="H215"/>
      <c r="I215"/>
      <c r="J215"/>
    </row>
    <row r="216" spans="1:10" x14ac:dyDescent="0.3">
      <c r="A216">
        <v>2018</v>
      </c>
      <c r="B216"/>
      <c r="C216"/>
      <c r="D216"/>
      <c r="E216"/>
      <c r="F216"/>
      <c r="G216"/>
      <c r="H216"/>
      <c r="I216"/>
      <c r="J216"/>
    </row>
    <row r="217" spans="1:10" x14ac:dyDescent="0.3">
      <c r="A217">
        <v>2019</v>
      </c>
      <c r="B217"/>
      <c r="C217"/>
      <c r="D217"/>
      <c r="E217"/>
      <c r="F217"/>
      <c r="G217"/>
      <c r="H217"/>
      <c r="I217"/>
      <c r="J217"/>
    </row>
    <row r="218" spans="1:10" x14ac:dyDescent="0.3">
      <c r="A218">
        <v>2020</v>
      </c>
      <c r="B218"/>
      <c r="C218"/>
      <c r="D218"/>
      <c r="E218"/>
      <c r="F218"/>
      <c r="G218"/>
      <c r="H218"/>
      <c r="I218"/>
      <c r="J218"/>
    </row>
    <row r="219" spans="1:10" x14ac:dyDescent="0.3">
      <c r="A219">
        <v>2021</v>
      </c>
      <c r="B219"/>
      <c r="C219"/>
      <c r="D219"/>
      <c r="E219"/>
      <c r="F219"/>
      <c r="G219"/>
      <c r="H219"/>
      <c r="I219"/>
      <c r="J219"/>
    </row>
    <row r="220" spans="1:10" x14ac:dyDescent="0.3">
      <c r="A220">
        <v>2022</v>
      </c>
      <c r="B220"/>
      <c r="C220"/>
      <c r="D220"/>
      <c r="E220"/>
      <c r="F220"/>
      <c r="G220"/>
      <c r="H220"/>
      <c r="I220"/>
      <c r="J220"/>
    </row>
    <row r="221" spans="1:10" x14ac:dyDescent="0.3">
      <c r="A221">
        <v>2023</v>
      </c>
      <c r="B221"/>
      <c r="C221"/>
      <c r="D221"/>
      <c r="E221"/>
      <c r="F221"/>
      <c r="G221"/>
      <c r="H221"/>
      <c r="I221"/>
      <c r="J221"/>
    </row>
    <row r="222" spans="1:10" x14ac:dyDescent="0.3">
      <c r="A222" t="s">
        <v>34</v>
      </c>
      <c r="B222"/>
      <c r="C222"/>
      <c r="D222"/>
      <c r="E222"/>
      <c r="F222"/>
      <c r="G222"/>
      <c r="H222"/>
      <c r="I222"/>
      <c r="J222"/>
    </row>
    <row r="223" spans="1:10" x14ac:dyDescent="0.3">
      <c r="A223">
        <v>2013</v>
      </c>
      <c r="B223"/>
      <c r="C223"/>
      <c r="D223"/>
      <c r="E223"/>
      <c r="F223"/>
      <c r="G223"/>
      <c r="H223"/>
      <c r="I223"/>
      <c r="J223"/>
    </row>
    <row r="224" spans="1:10" x14ac:dyDescent="0.3">
      <c r="A224">
        <v>2014</v>
      </c>
      <c r="B224"/>
      <c r="C224"/>
      <c r="D224"/>
      <c r="E224"/>
      <c r="F224"/>
      <c r="G224"/>
      <c r="H224"/>
      <c r="I224"/>
      <c r="J224"/>
    </row>
    <row r="225" spans="1:10" x14ac:dyDescent="0.3">
      <c r="A225">
        <v>2015</v>
      </c>
      <c r="B225"/>
      <c r="C225"/>
      <c r="D225"/>
      <c r="E225"/>
      <c r="F225"/>
      <c r="G225"/>
      <c r="H225"/>
      <c r="I225"/>
      <c r="J225"/>
    </row>
    <row r="226" spans="1:10" x14ac:dyDescent="0.3">
      <c r="A226">
        <v>2016</v>
      </c>
      <c r="B226"/>
      <c r="C226"/>
      <c r="D226"/>
      <c r="E226"/>
      <c r="F226"/>
      <c r="G226"/>
      <c r="H226"/>
      <c r="I226"/>
      <c r="J226"/>
    </row>
    <row r="227" spans="1:10" x14ac:dyDescent="0.3">
      <c r="A227">
        <v>2017</v>
      </c>
      <c r="B227"/>
      <c r="C227"/>
      <c r="D227"/>
      <c r="E227"/>
      <c r="F227"/>
      <c r="G227"/>
      <c r="H227"/>
      <c r="I227"/>
      <c r="J227"/>
    </row>
    <row r="228" spans="1:10" x14ac:dyDescent="0.3">
      <c r="A228">
        <v>2018</v>
      </c>
      <c r="B228"/>
      <c r="C228"/>
      <c r="D228"/>
      <c r="E228"/>
      <c r="F228"/>
      <c r="G228"/>
      <c r="H228"/>
      <c r="I228"/>
      <c r="J228"/>
    </row>
    <row r="229" spans="1:10" x14ac:dyDescent="0.3">
      <c r="A229">
        <v>2019</v>
      </c>
      <c r="B229"/>
      <c r="C229"/>
      <c r="D229"/>
      <c r="E229"/>
      <c r="F229"/>
      <c r="G229"/>
      <c r="H229"/>
      <c r="I229"/>
      <c r="J229"/>
    </row>
    <row r="230" spans="1:10" x14ac:dyDescent="0.3">
      <c r="A230">
        <v>2020</v>
      </c>
      <c r="B230"/>
      <c r="C230"/>
      <c r="D230"/>
      <c r="E230"/>
      <c r="F230"/>
      <c r="G230"/>
      <c r="H230"/>
      <c r="I230"/>
      <c r="J230"/>
    </row>
    <row r="231" spans="1:10" x14ac:dyDescent="0.3">
      <c r="A231">
        <v>2021</v>
      </c>
      <c r="B231"/>
      <c r="C231"/>
      <c r="D231"/>
      <c r="E231"/>
      <c r="F231"/>
      <c r="G231"/>
      <c r="H231"/>
      <c r="I231"/>
      <c r="J231"/>
    </row>
    <row r="232" spans="1:10" x14ac:dyDescent="0.3">
      <c r="A232">
        <v>2022</v>
      </c>
      <c r="B232"/>
      <c r="C232"/>
      <c r="D232"/>
      <c r="E232"/>
      <c r="F232"/>
      <c r="G232"/>
      <c r="H232"/>
      <c r="I232"/>
      <c r="J232"/>
    </row>
    <row r="233" spans="1:10" x14ac:dyDescent="0.3">
      <c r="A233">
        <v>2023</v>
      </c>
      <c r="B233"/>
      <c r="C233"/>
      <c r="D233"/>
      <c r="E233"/>
      <c r="F233"/>
      <c r="G233"/>
      <c r="H233"/>
      <c r="I233"/>
      <c r="J233"/>
    </row>
    <row r="234" spans="1:10" x14ac:dyDescent="0.3">
      <c r="A234" t="s">
        <v>35</v>
      </c>
      <c r="B234"/>
      <c r="C234"/>
      <c r="D234"/>
      <c r="E234"/>
      <c r="F234"/>
      <c r="G234"/>
      <c r="H234"/>
      <c r="I234"/>
      <c r="J234"/>
    </row>
    <row r="235" spans="1:10" x14ac:dyDescent="0.3">
      <c r="A235">
        <v>2013</v>
      </c>
      <c r="B235"/>
      <c r="C235"/>
      <c r="D235"/>
      <c r="E235"/>
      <c r="F235"/>
      <c r="G235"/>
      <c r="H235"/>
      <c r="I235"/>
      <c r="J235"/>
    </row>
    <row r="236" spans="1:10" x14ac:dyDescent="0.3">
      <c r="A236">
        <v>2014</v>
      </c>
      <c r="B236"/>
      <c r="C236"/>
      <c r="D236"/>
      <c r="E236"/>
      <c r="F236"/>
      <c r="G236"/>
      <c r="H236"/>
      <c r="I236"/>
      <c r="J236"/>
    </row>
    <row r="237" spans="1:10" x14ac:dyDescent="0.3">
      <c r="A237">
        <v>2015</v>
      </c>
      <c r="B237"/>
      <c r="C237"/>
      <c r="D237"/>
      <c r="E237"/>
      <c r="F237"/>
      <c r="G237"/>
      <c r="H237"/>
      <c r="I237"/>
      <c r="J237"/>
    </row>
    <row r="238" spans="1:10" x14ac:dyDescent="0.3">
      <c r="A238">
        <v>2016</v>
      </c>
      <c r="B238"/>
      <c r="C238"/>
      <c r="D238"/>
      <c r="E238"/>
      <c r="F238"/>
      <c r="G238"/>
      <c r="H238"/>
      <c r="I238"/>
      <c r="J238"/>
    </row>
    <row r="239" spans="1:10" x14ac:dyDescent="0.3">
      <c r="A239">
        <v>2017</v>
      </c>
      <c r="B239"/>
      <c r="C239"/>
      <c r="D239"/>
      <c r="E239"/>
      <c r="F239"/>
      <c r="G239"/>
      <c r="H239"/>
      <c r="I239"/>
      <c r="J239"/>
    </row>
    <row r="240" spans="1:10" x14ac:dyDescent="0.3">
      <c r="A240">
        <v>2018</v>
      </c>
      <c r="B240"/>
      <c r="C240"/>
      <c r="D240"/>
      <c r="E240"/>
      <c r="F240"/>
      <c r="G240"/>
      <c r="H240"/>
      <c r="I240"/>
      <c r="J240"/>
    </row>
    <row r="241" spans="1:10" x14ac:dyDescent="0.3">
      <c r="A241">
        <v>2019</v>
      </c>
      <c r="B241"/>
      <c r="C241"/>
      <c r="D241"/>
      <c r="E241"/>
      <c r="F241"/>
      <c r="G241"/>
      <c r="H241"/>
      <c r="I241"/>
      <c r="J241"/>
    </row>
    <row r="242" spans="1:10" x14ac:dyDescent="0.3">
      <c r="A242">
        <v>2020</v>
      </c>
      <c r="B242"/>
      <c r="C242"/>
      <c r="D242"/>
      <c r="E242"/>
      <c r="F242"/>
      <c r="G242"/>
      <c r="H242"/>
      <c r="I242"/>
      <c r="J242"/>
    </row>
    <row r="243" spans="1:10" x14ac:dyDescent="0.3">
      <c r="A243">
        <v>2021</v>
      </c>
      <c r="B243"/>
      <c r="C243"/>
      <c r="D243"/>
      <c r="E243"/>
      <c r="F243"/>
      <c r="G243"/>
      <c r="H243"/>
      <c r="I243"/>
      <c r="J243"/>
    </row>
    <row r="244" spans="1:10" x14ac:dyDescent="0.3">
      <c r="A244">
        <v>2022</v>
      </c>
      <c r="B244"/>
      <c r="C244"/>
      <c r="D244"/>
      <c r="E244"/>
      <c r="F244"/>
      <c r="G244"/>
      <c r="H244"/>
      <c r="I244"/>
      <c r="J244"/>
    </row>
    <row r="245" spans="1:10" x14ac:dyDescent="0.3">
      <c r="A245">
        <v>2023</v>
      </c>
      <c r="B245"/>
      <c r="C245"/>
      <c r="D245"/>
      <c r="E245"/>
      <c r="F245"/>
      <c r="G245"/>
      <c r="H245"/>
      <c r="I245"/>
      <c r="J245"/>
    </row>
    <row r="246" spans="1:10" x14ac:dyDescent="0.3">
      <c r="A246" t="s">
        <v>36</v>
      </c>
      <c r="B246"/>
      <c r="C246"/>
      <c r="D246"/>
      <c r="E246"/>
      <c r="F246"/>
      <c r="G246"/>
      <c r="H246"/>
      <c r="I246"/>
      <c r="J246"/>
    </row>
    <row r="247" spans="1:10" x14ac:dyDescent="0.3">
      <c r="A247">
        <v>2013</v>
      </c>
      <c r="B247"/>
      <c r="C247"/>
      <c r="D247"/>
      <c r="E247"/>
      <c r="F247"/>
      <c r="G247"/>
      <c r="H247"/>
      <c r="I247"/>
      <c r="J247"/>
    </row>
    <row r="248" spans="1:10" x14ac:dyDescent="0.3">
      <c r="A248">
        <v>2014</v>
      </c>
      <c r="B248"/>
      <c r="C248"/>
      <c r="D248"/>
      <c r="E248"/>
      <c r="F248"/>
      <c r="G248"/>
      <c r="H248"/>
      <c r="I248"/>
      <c r="J248"/>
    </row>
    <row r="249" spans="1:10" x14ac:dyDescent="0.3">
      <c r="A249">
        <v>2015</v>
      </c>
      <c r="B249"/>
      <c r="C249"/>
      <c r="D249"/>
      <c r="E249"/>
      <c r="F249"/>
      <c r="G249"/>
      <c r="H249"/>
      <c r="I249"/>
      <c r="J249"/>
    </row>
    <row r="250" spans="1:10" x14ac:dyDescent="0.3">
      <c r="A250">
        <v>2016</v>
      </c>
      <c r="B250"/>
      <c r="C250"/>
      <c r="D250"/>
      <c r="E250"/>
      <c r="F250"/>
      <c r="G250"/>
      <c r="H250"/>
      <c r="I250"/>
      <c r="J250"/>
    </row>
    <row r="251" spans="1:10" x14ac:dyDescent="0.3">
      <c r="A251">
        <v>2017</v>
      </c>
      <c r="B251"/>
      <c r="C251"/>
      <c r="D251"/>
      <c r="E251"/>
      <c r="F251"/>
      <c r="G251"/>
      <c r="H251"/>
      <c r="I251"/>
      <c r="J251"/>
    </row>
    <row r="252" spans="1:10" x14ac:dyDescent="0.3">
      <c r="A252">
        <v>2018</v>
      </c>
      <c r="B252"/>
      <c r="C252"/>
      <c r="D252"/>
      <c r="E252"/>
      <c r="F252"/>
      <c r="G252"/>
      <c r="H252"/>
      <c r="I252"/>
      <c r="J252"/>
    </row>
    <row r="253" spans="1:10" x14ac:dyDescent="0.3">
      <c r="A253">
        <v>2019</v>
      </c>
      <c r="B253"/>
      <c r="C253"/>
      <c r="D253"/>
      <c r="E253"/>
      <c r="F253"/>
      <c r="G253"/>
      <c r="H253"/>
      <c r="I253"/>
      <c r="J253"/>
    </row>
    <row r="254" spans="1:10" x14ac:dyDescent="0.3">
      <c r="A254">
        <v>2020</v>
      </c>
      <c r="B254"/>
      <c r="C254"/>
      <c r="D254"/>
      <c r="E254"/>
      <c r="F254"/>
      <c r="G254"/>
      <c r="H254"/>
      <c r="I254"/>
      <c r="J254"/>
    </row>
    <row r="255" spans="1:10" x14ac:dyDescent="0.3">
      <c r="A255">
        <v>2021</v>
      </c>
      <c r="B255"/>
      <c r="C255"/>
      <c r="D255"/>
      <c r="E255"/>
      <c r="F255"/>
      <c r="G255"/>
      <c r="H255"/>
      <c r="I255"/>
      <c r="J255"/>
    </row>
    <row r="256" spans="1:10" x14ac:dyDescent="0.3">
      <c r="A256">
        <v>2022</v>
      </c>
      <c r="B256"/>
      <c r="C256"/>
      <c r="D256"/>
      <c r="E256"/>
      <c r="F256"/>
      <c r="G256"/>
      <c r="H256"/>
      <c r="I256"/>
      <c r="J256"/>
    </row>
    <row r="257" spans="1:10" x14ac:dyDescent="0.3">
      <c r="A257">
        <v>2023</v>
      </c>
      <c r="B257"/>
      <c r="C257"/>
      <c r="D257"/>
      <c r="E257"/>
      <c r="F257"/>
      <c r="G257"/>
      <c r="H257"/>
      <c r="I257"/>
      <c r="J257"/>
    </row>
    <row r="258" spans="1:10" x14ac:dyDescent="0.3">
      <c r="A258" t="s">
        <v>37</v>
      </c>
      <c r="B258"/>
      <c r="C258"/>
      <c r="D258"/>
      <c r="E258"/>
      <c r="F258"/>
      <c r="G258"/>
      <c r="H258"/>
      <c r="I258"/>
      <c r="J258"/>
    </row>
    <row r="259" spans="1:10" x14ac:dyDescent="0.3">
      <c r="A259">
        <v>2013</v>
      </c>
      <c r="B259"/>
      <c r="C259"/>
      <c r="D259"/>
      <c r="E259"/>
      <c r="F259"/>
      <c r="G259"/>
      <c r="H259"/>
      <c r="I259"/>
      <c r="J259"/>
    </row>
    <row r="260" spans="1:10" x14ac:dyDescent="0.3">
      <c r="A260">
        <v>2014</v>
      </c>
      <c r="B260"/>
      <c r="C260"/>
      <c r="D260"/>
      <c r="E260"/>
      <c r="F260"/>
      <c r="G260"/>
      <c r="H260"/>
      <c r="I260"/>
      <c r="J260"/>
    </row>
    <row r="261" spans="1:10" x14ac:dyDescent="0.3">
      <c r="A261">
        <v>2015</v>
      </c>
      <c r="B261"/>
      <c r="C261"/>
      <c r="D261"/>
      <c r="E261"/>
      <c r="F261"/>
      <c r="G261"/>
      <c r="H261"/>
      <c r="I261"/>
      <c r="J261"/>
    </row>
    <row r="262" spans="1:10" x14ac:dyDescent="0.3">
      <c r="A262">
        <v>2016</v>
      </c>
      <c r="B262"/>
      <c r="C262"/>
      <c r="D262"/>
      <c r="E262"/>
      <c r="F262"/>
      <c r="G262"/>
      <c r="H262"/>
      <c r="I262"/>
      <c r="J262"/>
    </row>
    <row r="263" spans="1:10" x14ac:dyDescent="0.3">
      <c r="A263">
        <v>2017</v>
      </c>
      <c r="B263"/>
      <c r="C263"/>
      <c r="D263"/>
      <c r="E263"/>
      <c r="F263"/>
      <c r="G263"/>
      <c r="H263"/>
      <c r="I263"/>
      <c r="J263"/>
    </row>
    <row r="264" spans="1:10" x14ac:dyDescent="0.3">
      <c r="A264">
        <v>2018</v>
      </c>
      <c r="B264"/>
      <c r="C264"/>
      <c r="D264"/>
      <c r="E264"/>
      <c r="F264"/>
      <c r="G264"/>
      <c r="H264"/>
      <c r="I264"/>
      <c r="J264"/>
    </row>
    <row r="265" spans="1:10" x14ac:dyDescent="0.3">
      <c r="A265">
        <v>2019</v>
      </c>
      <c r="B265"/>
      <c r="C265"/>
      <c r="D265"/>
      <c r="E265"/>
      <c r="F265"/>
      <c r="G265"/>
      <c r="H265"/>
      <c r="I265"/>
      <c r="J265"/>
    </row>
    <row r="266" spans="1:10" x14ac:dyDescent="0.3">
      <c r="A266">
        <v>2020</v>
      </c>
      <c r="B266"/>
      <c r="C266"/>
      <c r="D266"/>
      <c r="E266"/>
      <c r="F266"/>
      <c r="G266"/>
      <c r="H266"/>
      <c r="I266"/>
      <c r="J266"/>
    </row>
    <row r="267" spans="1:10" x14ac:dyDescent="0.3">
      <c r="A267">
        <v>2021</v>
      </c>
      <c r="B267"/>
      <c r="C267"/>
      <c r="D267"/>
      <c r="E267"/>
      <c r="F267"/>
      <c r="G267"/>
      <c r="H267"/>
      <c r="I267"/>
      <c r="J267"/>
    </row>
    <row r="268" spans="1:10" x14ac:dyDescent="0.3">
      <c r="A268">
        <v>2022</v>
      </c>
      <c r="B268"/>
      <c r="C268"/>
      <c r="D268"/>
      <c r="E268"/>
      <c r="F268"/>
      <c r="G268"/>
      <c r="H268"/>
      <c r="I268"/>
      <c r="J268"/>
    </row>
    <row r="269" spans="1:10" x14ac:dyDescent="0.3">
      <c r="A269">
        <v>2023</v>
      </c>
      <c r="B269"/>
      <c r="C269"/>
      <c r="D269"/>
      <c r="E269"/>
      <c r="F269"/>
      <c r="G269"/>
      <c r="H269"/>
      <c r="I269"/>
      <c r="J269"/>
    </row>
    <row r="270" spans="1:10" x14ac:dyDescent="0.3">
      <c r="A270" t="s">
        <v>38</v>
      </c>
      <c r="B270"/>
      <c r="C270"/>
      <c r="D270"/>
      <c r="E270"/>
      <c r="F270"/>
      <c r="G270"/>
      <c r="H270"/>
      <c r="I270"/>
      <c r="J270"/>
    </row>
    <row r="271" spans="1:10" x14ac:dyDescent="0.3">
      <c r="A271">
        <v>2013</v>
      </c>
      <c r="B271"/>
      <c r="C271"/>
      <c r="D271"/>
      <c r="E271"/>
      <c r="F271"/>
      <c r="G271"/>
      <c r="H271"/>
      <c r="I271"/>
      <c r="J271"/>
    </row>
    <row r="272" spans="1:10" x14ac:dyDescent="0.3">
      <c r="A272">
        <v>2014</v>
      </c>
      <c r="B272"/>
      <c r="C272"/>
      <c r="D272"/>
      <c r="E272"/>
      <c r="F272"/>
      <c r="G272"/>
      <c r="H272"/>
      <c r="I272"/>
      <c r="J272"/>
    </row>
    <row r="273" spans="1:10" x14ac:dyDescent="0.3">
      <c r="A273">
        <v>2015</v>
      </c>
      <c r="B273"/>
      <c r="C273"/>
      <c r="D273"/>
      <c r="E273"/>
      <c r="F273"/>
      <c r="G273"/>
      <c r="H273"/>
      <c r="I273"/>
      <c r="J273"/>
    </row>
    <row r="274" spans="1:10" x14ac:dyDescent="0.3">
      <c r="A274">
        <v>2016</v>
      </c>
      <c r="B274"/>
      <c r="C274"/>
      <c r="D274"/>
      <c r="E274"/>
      <c r="F274"/>
      <c r="G274"/>
      <c r="H274"/>
      <c r="I274"/>
      <c r="J274"/>
    </row>
    <row r="275" spans="1:10" x14ac:dyDescent="0.3">
      <c r="A275">
        <v>2017</v>
      </c>
      <c r="B275"/>
      <c r="C275"/>
      <c r="D275"/>
      <c r="E275"/>
      <c r="F275"/>
      <c r="G275"/>
      <c r="H275"/>
      <c r="I275"/>
      <c r="J275"/>
    </row>
    <row r="276" spans="1:10" x14ac:dyDescent="0.3">
      <c r="A276">
        <v>2018</v>
      </c>
      <c r="B276"/>
      <c r="C276"/>
      <c r="D276"/>
      <c r="E276"/>
      <c r="F276"/>
      <c r="G276"/>
      <c r="H276"/>
      <c r="I276"/>
      <c r="J276"/>
    </row>
    <row r="277" spans="1:10" x14ac:dyDescent="0.3">
      <c r="A277">
        <v>2019</v>
      </c>
      <c r="B277"/>
      <c r="C277"/>
      <c r="D277"/>
      <c r="E277"/>
      <c r="F277"/>
      <c r="G277"/>
      <c r="H277"/>
      <c r="I277"/>
      <c r="J277"/>
    </row>
    <row r="278" spans="1:10" x14ac:dyDescent="0.3">
      <c r="A278">
        <v>2020</v>
      </c>
      <c r="B278"/>
      <c r="C278"/>
      <c r="D278"/>
      <c r="E278"/>
      <c r="F278"/>
      <c r="G278"/>
      <c r="H278"/>
      <c r="I278"/>
      <c r="J278"/>
    </row>
    <row r="279" spans="1:10" x14ac:dyDescent="0.3">
      <c r="A279">
        <v>2021</v>
      </c>
      <c r="B279"/>
      <c r="C279"/>
      <c r="D279"/>
      <c r="E279"/>
      <c r="F279"/>
      <c r="G279"/>
      <c r="H279"/>
      <c r="I279"/>
      <c r="J279"/>
    </row>
    <row r="280" spans="1:10" x14ac:dyDescent="0.3">
      <c r="A280">
        <v>2022</v>
      </c>
      <c r="B280"/>
      <c r="C280"/>
      <c r="D280"/>
      <c r="E280"/>
      <c r="F280"/>
      <c r="G280"/>
      <c r="H280"/>
      <c r="I280"/>
      <c r="J280"/>
    </row>
    <row r="281" spans="1:10" x14ac:dyDescent="0.3">
      <c r="A281">
        <v>2023</v>
      </c>
      <c r="B281"/>
      <c r="C281"/>
      <c r="D281"/>
      <c r="E281"/>
      <c r="F281"/>
      <c r="G281"/>
      <c r="H281"/>
      <c r="I281"/>
      <c r="J281"/>
    </row>
    <row r="282" spans="1:10" x14ac:dyDescent="0.3">
      <c r="A282" t="s">
        <v>39</v>
      </c>
      <c r="B282"/>
      <c r="C282"/>
      <c r="D282"/>
      <c r="E282"/>
      <c r="F282"/>
      <c r="G282"/>
      <c r="H282"/>
      <c r="I282"/>
      <c r="J282"/>
    </row>
    <row r="283" spans="1:10" x14ac:dyDescent="0.3">
      <c r="A283">
        <v>2013</v>
      </c>
      <c r="B283"/>
      <c r="C283"/>
      <c r="D283"/>
      <c r="E283"/>
      <c r="F283"/>
      <c r="G283"/>
      <c r="H283"/>
      <c r="I283"/>
      <c r="J283"/>
    </row>
    <row r="284" spans="1:10" x14ac:dyDescent="0.3">
      <c r="A284">
        <v>2014</v>
      </c>
      <c r="B284"/>
      <c r="C284"/>
      <c r="D284"/>
      <c r="E284"/>
      <c r="F284"/>
      <c r="G284"/>
      <c r="H284"/>
      <c r="I284"/>
      <c r="J284"/>
    </row>
    <row r="285" spans="1:10" x14ac:dyDescent="0.3">
      <c r="A285">
        <v>2015</v>
      </c>
      <c r="B285"/>
      <c r="C285"/>
      <c r="D285"/>
      <c r="E285"/>
      <c r="F285"/>
      <c r="G285"/>
      <c r="H285"/>
      <c r="I285"/>
      <c r="J285"/>
    </row>
    <row r="286" spans="1:10" x14ac:dyDescent="0.3">
      <c r="A286">
        <v>2016</v>
      </c>
      <c r="B286"/>
      <c r="C286"/>
      <c r="D286"/>
      <c r="E286"/>
      <c r="F286"/>
      <c r="G286"/>
      <c r="H286"/>
      <c r="I286"/>
      <c r="J286"/>
    </row>
    <row r="287" spans="1:10" x14ac:dyDescent="0.3">
      <c r="A287">
        <v>2017</v>
      </c>
      <c r="B287"/>
      <c r="C287"/>
      <c r="D287"/>
      <c r="E287"/>
      <c r="F287"/>
      <c r="G287"/>
      <c r="H287"/>
      <c r="I287"/>
      <c r="J287"/>
    </row>
    <row r="288" spans="1:10" x14ac:dyDescent="0.3">
      <c r="A288">
        <v>2018</v>
      </c>
      <c r="B288"/>
      <c r="C288"/>
      <c r="D288"/>
      <c r="E288"/>
      <c r="F288"/>
      <c r="G288"/>
      <c r="H288"/>
      <c r="I288"/>
      <c r="J288"/>
    </row>
    <row r="289" spans="1:10" x14ac:dyDescent="0.3">
      <c r="A289">
        <v>2019</v>
      </c>
      <c r="B289"/>
      <c r="C289"/>
      <c r="D289"/>
      <c r="E289"/>
      <c r="F289"/>
      <c r="G289"/>
      <c r="H289"/>
      <c r="I289"/>
      <c r="J289"/>
    </row>
    <row r="290" spans="1:10" x14ac:dyDescent="0.3">
      <c r="A290">
        <v>2020</v>
      </c>
      <c r="B290"/>
      <c r="C290"/>
      <c r="D290"/>
      <c r="E290"/>
      <c r="F290"/>
      <c r="G290"/>
      <c r="H290"/>
      <c r="I290"/>
      <c r="J290"/>
    </row>
    <row r="291" spans="1:10" x14ac:dyDescent="0.3">
      <c r="A291">
        <v>2021</v>
      </c>
      <c r="B291"/>
      <c r="C291"/>
      <c r="D291"/>
      <c r="E291"/>
      <c r="F291"/>
      <c r="G291"/>
      <c r="H291"/>
      <c r="I291"/>
      <c r="J291"/>
    </row>
    <row r="292" spans="1:10" x14ac:dyDescent="0.3">
      <c r="A292">
        <v>2022</v>
      </c>
      <c r="B292"/>
      <c r="C292"/>
      <c r="D292"/>
      <c r="E292"/>
      <c r="F292"/>
      <c r="G292"/>
      <c r="H292"/>
      <c r="I292"/>
      <c r="J292"/>
    </row>
    <row r="293" spans="1:10" x14ac:dyDescent="0.3">
      <c r="A293">
        <v>2023</v>
      </c>
      <c r="B293"/>
      <c r="C293"/>
      <c r="D293"/>
      <c r="E293"/>
      <c r="F293"/>
      <c r="G293"/>
      <c r="H293"/>
      <c r="I293"/>
      <c r="J293"/>
    </row>
    <row r="294" spans="1:10" x14ac:dyDescent="0.3">
      <c r="A294" t="s">
        <v>40</v>
      </c>
      <c r="B294"/>
      <c r="C294"/>
      <c r="D294"/>
      <c r="E294"/>
      <c r="F294"/>
      <c r="G294"/>
      <c r="H294"/>
      <c r="I294"/>
      <c r="J294"/>
    </row>
    <row r="295" spans="1:10" x14ac:dyDescent="0.3">
      <c r="A295">
        <v>2013</v>
      </c>
      <c r="B295"/>
      <c r="C295"/>
      <c r="D295"/>
      <c r="E295"/>
      <c r="F295"/>
      <c r="G295"/>
      <c r="H295"/>
      <c r="I295"/>
      <c r="J295"/>
    </row>
    <row r="296" spans="1:10" x14ac:dyDescent="0.3">
      <c r="A296">
        <v>2014</v>
      </c>
      <c r="B296"/>
      <c r="C296"/>
      <c r="D296"/>
      <c r="E296"/>
      <c r="F296"/>
      <c r="G296"/>
      <c r="H296"/>
      <c r="I296"/>
      <c r="J296"/>
    </row>
    <row r="297" spans="1:10" x14ac:dyDescent="0.3">
      <c r="A297">
        <v>2015</v>
      </c>
      <c r="B297"/>
      <c r="C297"/>
      <c r="D297"/>
      <c r="E297"/>
      <c r="F297"/>
      <c r="G297"/>
      <c r="H297"/>
      <c r="I297"/>
      <c r="J297"/>
    </row>
    <row r="298" spans="1:10" x14ac:dyDescent="0.3">
      <c r="A298">
        <v>2016</v>
      </c>
      <c r="B298"/>
      <c r="C298"/>
      <c r="D298"/>
      <c r="E298"/>
      <c r="F298"/>
      <c r="G298"/>
      <c r="H298"/>
      <c r="I298"/>
      <c r="J298"/>
    </row>
    <row r="299" spans="1:10" x14ac:dyDescent="0.3">
      <c r="A299">
        <v>2017</v>
      </c>
      <c r="B299"/>
      <c r="C299"/>
      <c r="D299"/>
      <c r="E299"/>
      <c r="F299"/>
      <c r="G299"/>
      <c r="H299"/>
      <c r="I299"/>
      <c r="J299"/>
    </row>
    <row r="300" spans="1:10" x14ac:dyDescent="0.3">
      <c r="A300">
        <v>2018</v>
      </c>
      <c r="B300"/>
      <c r="C300"/>
      <c r="D300"/>
      <c r="E300"/>
      <c r="F300"/>
      <c r="G300"/>
      <c r="H300"/>
      <c r="I300"/>
      <c r="J300"/>
    </row>
    <row r="301" spans="1:10" x14ac:dyDescent="0.3">
      <c r="A301">
        <v>2019</v>
      </c>
      <c r="B301"/>
      <c r="C301"/>
      <c r="D301"/>
      <c r="E301"/>
      <c r="F301"/>
      <c r="G301"/>
      <c r="H301"/>
      <c r="I301"/>
      <c r="J301"/>
    </row>
    <row r="302" spans="1:10" x14ac:dyDescent="0.3">
      <c r="A302">
        <v>2020</v>
      </c>
      <c r="B302"/>
      <c r="C302"/>
      <c r="D302"/>
      <c r="E302"/>
      <c r="F302"/>
      <c r="G302"/>
      <c r="H302"/>
      <c r="I302"/>
      <c r="J302"/>
    </row>
    <row r="303" spans="1:10" x14ac:dyDescent="0.3">
      <c r="A303">
        <v>2021</v>
      </c>
      <c r="B303"/>
      <c r="C303"/>
      <c r="D303"/>
      <c r="E303"/>
      <c r="F303"/>
      <c r="G303"/>
      <c r="H303"/>
      <c r="I303"/>
      <c r="J303"/>
    </row>
    <row r="304" spans="1:10" x14ac:dyDescent="0.3">
      <c r="A304">
        <v>2022</v>
      </c>
      <c r="B304"/>
      <c r="C304"/>
      <c r="D304"/>
      <c r="E304"/>
      <c r="F304"/>
      <c r="G304"/>
      <c r="H304"/>
      <c r="I304"/>
      <c r="J304"/>
    </row>
    <row r="305" spans="1:10" x14ac:dyDescent="0.3">
      <c r="A305">
        <v>2023</v>
      </c>
      <c r="B305"/>
      <c r="C305"/>
      <c r="D305"/>
      <c r="E305"/>
      <c r="F305"/>
      <c r="G305"/>
      <c r="H305"/>
      <c r="I305"/>
      <c r="J305"/>
    </row>
    <row r="306" spans="1:10" x14ac:dyDescent="0.3">
      <c r="A306" t="s">
        <v>41</v>
      </c>
      <c r="B306"/>
      <c r="C306"/>
      <c r="D306"/>
      <c r="E306"/>
      <c r="F306"/>
      <c r="G306"/>
      <c r="H306"/>
      <c r="I306"/>
      <c r="J306"/>
    </row>
    <row r="307" spans="1:10" x14ac:dyDescent="0.3">
      <c r="A307">
        <v>2013</v>
      </c>
      <c r="B307"/>
      <c r="C307"/>
      <c r="D307"/>
      <c r="E307"/>
      <c r="F307"/>
      <c r="G307"/>
      <c r="H307"/>
      <c r="I307"/>
      <c r="J307"/>
    </row>
    <row r="308" spans="1:10" x14ac:dyDescent="0.3">
      <c r="A308">
        <v>2014</v>
      </c>
      <c r="B308"/>
      <c r="C308"/>
      <c r="D308"/>
      <c r="E308"/>
      <c r="F308"/>
      <c r="G308"/>
      <c r="H308"/>
      <c r="I308"/>
      <c r="J308"/>
    </row>
    <row r="309" spans="1:10" x14ac:dyDescent="0.3">
      <c r="A309">
        <v>2015</v>
      </c>
      <c r="B309"/>
      <c r="C309"/>
      <c r="D309"/>
      <c r="E309"/>
      <c r="F309"/>
      <c r="G309"/>
      <c r="H309"/>
      <c r="I309"/>
      <c r="J309"/>
    </row>
    <row r="310" spans="1:10" x14ac:dyDescent="0.3">
      <c r="A310">
        <v>2016</v>
      </c>
      <c r="B310"/>
      <c r="C310"/>
      <c r="D310"/>
      <c r="E310"/>
      <c r="F310"/>
      <c r="G310"/>
      <c r="H310"/>
      <c r="I310"/>
      <c r="J310"/>
    </row>
    <row r="311" spans="1:10" x14ac:dyDescent="0.3">
      <c r="A311">
        <v>2017</v>
      </c>
      <c r="B311"/>
      <c r="C311"/>
      <c r="D311"/>
      <c r="E311"/>
      <c r="F311"/>
      <c r="G311"/>
      <c r="H311"/>
      <c r="I311"/>
      <c r="J311"/>
    </row>
    <row r="312" spans="1:10" x14ac:dyDescent="0.3">
      <c r="A312">
        <v>2018</v>
      </c>
      <c r="B312"/>
      <c r="C312"/>
      <c r="D312"/>
      <c r="E312"/>
      <c r="F312"/>
      <c r="G312"/>
      <c r="H312"/>
      <c r="I312"/>
      <c r="J312"/>
    </row>
    <row r="313" spans="1:10" x14ac:dyDescent="0.3">
      <c r="A313">
        <v>2019</v>
      </c>
      <c r="B313"/>
      <c r="C313"/>
      <c r="D313"/>
      <c r="E313"/>
      <c r="F313"/>
      <c r="G313"/>
      <c r="H313"/>
      <c r="I313"/>
      <c r="J313"/>
    </row>
    <row r="314" spans="1:10" x14ac:dyDescent="0.3">
      <c r="A314">
        <v>2020</v>
      </c>
      <c r="B314"/>
      <c r="C314"/>
      <c r="D314"/>
      <c r="E314"/>
      <c r="F314"/>
      <c r="G314"/>
      <c r="H314"/>
      <c r="I314"/>
      <c r="J314"/>
    </row>
    <row r="315" spans="1:10" x14ac:dyDescent="0.3">
      <c r="A315">
        <v>2021</v>
      </c>
      <c r="B315"/>
      <c r="C315"/>
      <c r="D315"/>
      <c r="E315"/>
      <c r="F315"/>
      <c r="G315"/>
      <c r="H315"/>
      <c r="I315"/>
      <c r="J315"/>
    </row>
    <row r="316" spans="1:10" x14ac:dyDescent="0.3">
      <c r="A316">
        <v>2022</v>
      </c>
      <c r="B316"/>
      <c r="C316"/>
      <c r="D316"/>
      <c r="E316"/>
      <c r="F316"/>
      <c r="G316"/>
      <c r="H316"/>
      <c r="I316"/>
      <c r="J316"/>
    </row>
    <row r="317" spans="1:10" x14ac:dyDescent="0.3">
      <c r="A317">
        <v>2023</v>
      </c>
      <c r="B317"/>
      <c r="C317"/>
      <c r="D317"/>
      <c r="E317"/>
      <c r="F317"/>
      <c r="G317"/>
      <c r="H317"/>
      <c r="I317"/>
      <c r="J317"/>
    </row>
    <row r="318" spans="1:10" x14ac:dyDescent="0.3">
      <c r="A318" t="s">
        <v>42</v>
      </c>
      <c r="B318"/>
      <c r="C318"/>
      <c r="D318"/>
      <c r="E318"/>
      <c r="F318"/>
      <c r="G318"/>
      <c r="H318"/>
      <c r="I318"/>
      <c r="J318"/>
    </row>
    <row r="319" spans="1:10" x14ac:dyDescent="0.3">
      <c r="A319">
        <v>2013</v>
      </c>
      <c r="B319"/>
      <c r="C319"/>
      <c r="D319"/>
      <c r="E319"/>
      <c r="F319"/>
      <c r="G319"/>
      <c r="H319"/>
      <c r="I319"/>
      <c r="J319"/>
    </row>
    <row r="320" spans="1:10" x14ac:dyDescent="0.3">
      <c r="A320">
        <v>2014</v>
      </c>
      <c r="B320"/>
      <c r="C320"/>
      <c r="D320"/>
      <c r="E320"/>
      <c r="F320"/>
      <c r="G320"/>
      <c r="H320"/>
      <c r="I320"/>
      <c r="J320"/>
    </row>
    <row r="321" spans="1:10" x14ac:dyDescent="0.3">
      <c r="A321">
        <v>2015</v>
      </c>
      <c r="B321"/>
      <c r="C321"/>
      <c r="D321"/>
      <c r="E321"/>
      <c r="F321"/>
      <c r="G321"/>
      <c r="H321"/>
      <c r="I321"/>
      <c r="J321"/>
    </row>
    <row r="322" spans="1:10" x14ac:dyDescent="0.3">
      <c r="A322">
        <v>2016</v>
      </c>
      <c r="B322"/>
      <c r="C322"/>
      <c r="D322"/>
      <c r="E322"/>
      <c r="F322"/>
      <c r="G322"/>
      <c r="H322"/>
      <c r="I322"/>
      <c r="J322"/>
    </row>
    <row r="323" spans="1:10" x14ac:dyDescent="0.3">
      <c r="A323">
        <v>2017</v>
      </c>
      <c r="B323"/>
      <c r="C323"/>
      <c r="D323"/>
      <c r="E323"/>
      <c r="F323"/>
      <c r="G323"/>
      <c r="H323"/>
      <c r="I323"/>
      <c r="J323"/>
    </row>
    <row r="324" spans="1:10" x14ac:dyDescent="0.3">
      <c r="A324">
        <v>2018</v>
      </c>
      <c r="B324"/>
      <c r="C324"/>
      <c r="D324"/>
      <c r="E324"/>
      <c r="F324"/>
      <c r="G324"/>
      <c r="H324"/>
      <c r="I324"/>
      <c r="J324"/>
    </row>
    <row r="325" spans="1:10" x14ac:dyDescent="0.3">
      <c r="A325">
        <v>2019</v>
      </c>
      <c r="B325"/>
      <c r="C325"/>
      <c r="D325"/>
      <c r="E325"/>
      <c r="F325"/>
      <c r="G325"/>
      <c r="H325"/>
      <c r="I325"/>
      <c r="J325"/>
    </row>
    <row r="326" spans="1:10" x14ac:dyDescent="0.3">
      <c r="A326">
        <v>2020</v>
      </c>
      <c r="B326"/>
      <c r="C326"/>
      <c r="D326"/>
      <c r="E326"/>
      <c r="F326"/>
      <c r="G326"/>
      <c r="H326"/>
      <c r="I326"/>
      <c r="J326"/>
    </row>
    <row r="327" spans="1:10" x14ac:dyDescent="0.3">
      <c r="A327">
        <v>2021</v>
      </c>
      <c r="B327"/>
      <c r="C327"/>
      <c r="D327"/>
      <c r="E327"/>
      <c r="F327"/>
      <c r="G327"/>
      <c r="H327"/>
      <c r="I327"/>
      <c r="J327"/>
    </row>
    <row r="328" spans="1:10" x14ac:dyDescent="0.3">
      <c r="A328">
        <v>2022</v>
      </c>
      <c r="B328"/>
      <c r="C328"/>
      <c r="D328"/>
      <c r="E328"/>
      <c r="F328"/>
      <c r="G328"/>
      <c r="H328"/>
      <c r="I328"/>
      <c r="J328"/>
    </row>
    <row r="329" spans="1:10" x14ac:dyDescent="0.3">
      <c r="A329">
        <v>2023</v>
      </c>
      <c r="B329"/>
      <c r="C329"/>
      <c r="D329"/>
      <c r="E329"/>
      <c r="F329"/>
      <c r="G329"/>
      <c r="H329"/>
      <c r="I329"/>
      <c r="J329"/>
    </row>
    <row r="330" spans="1:10" x14ac:dyDescent="0.3">
      <c r="A330" t="s">
        <v>43</v>
      </c>
      <c r="B330"/>
      <c r="C330"/>
      <c r="D330"/>
      <c r="E330"/>
      <c r="F330"/>
      <c r="G330"/>
      <c r="H330"/>
      <c r="I330"/>
      <c r="J330"/>
    </row>
    <row r="331" spans="1:10" x14ac:dyDescent="0.3">
      <c r="A331">
        <v>2013</v>
      </c>
      <c r="B331"/>
      <c r="C331"/>
      <c r="D331"/>
      <c r="E331"/>
      <c r="F331"/>
      <c r="G331"/>
      <c r="H331"/>
      <c r="I331"/>
      <c r="J331"/>
    </row>
    <row r="332" spans="1:10" x14ac:dyDescent="0.3">
      <c r="A332">
        <v>2014</v>
      </c>
      <c r="B332"/>
      <c r="C332"/>
      <c r="D332"/>
      <c r="E332"/>
      <c r="F332"/>
      <c r="G332"/>
      <c r="H332"/>
      <c r="I332"/>
      <c r="J332"/>
    </row>
    <row r="333" spans="1:10" x14ac:dyDescent="0.3">
      <c r="A333">
        <v>2015</v>
      </c>
      <c r="B333"/>
      <c r="C333"/>
      <c r="D333"/>
      <c r="E333"/>
      <c r="F333"/>
      <c r="G333"/>
      <c r="H333"/>
      <c r="I333"/>
      <c r="J333"/>
    </row>
    <row r="334" spans="1:10" x14ac:dyDescent="0.3">
      <c r="A334">
        <v>2016</v>
      </c>
      <c r="B334"/>
      <c r="C334"/>
      <c r="D334"/>
      <c r="E334"/>
      <c r="F334"/>
      <c r="G334"/>
      <c r="H334"/>
      <c r="I334"/>
      <c r="J334"/>
    </row>
    <row r="335" spans="1:10" x14ac:dyDescent="0.3">
      <c r="A335">
        <v>2017</v>
      </c>
      <c r="B335"/>
      <c r="C335"/>
      <c r="D335"/>
      <c r="E335"/>
      <c r="F335"/>
      <c r="G335"/>
      <c r="H335"/>
      <c r="I335"/>
      <c r="J335"/>
    </row>
    <row r="336" spans="1:10" x14ac:dyDescent="0.3">
      <c r="A336">
        <v>2018</v>
      </c>
      <c r="B336"/>
      <c r="C336"/>
      <c r="D336"/>
      <c r="E336"/>
      <c r="F336"/>
      <c r="G336"/>
      <c r="H336"/>
      <c r="I336"/>
      <c r="J336"/>
    </row>
    <row r="337" spans="1:10" x14ac:dyDescent="0.3">
      <c r="A337">
        <v>2019</v>
      </c>
      <c r="B337"/>
      <c r="C337"/>
      <c r="D337"/>
      <c r="E337"/>
      <c r="F337"/>
      <c r="G337"/>
      <c r="H337"/>
      <c r="I337"/>
      <c r="J337"/>
    </row>
    <row r="338" spans="1:10" x14ac:dyDescent="0.3">
      <c r="A338">
        <v>2020</v>
      </c>
      <c r="B338"/>
      <c r="C338"/>
      <c r="D338"/>
      <c r="E338"/>
      <c r="F338"/>
      <c r="G338"/>
      <c r="H338"/>
      <c r="I338"/>
      <c r="J338"/>
    </row>
    <row r="339" spans="1:10" x14ac:dyDescent="0.3">
      <c r="A339">
        <v>2021</v>
      </c>
      <c r="B339"/>
      <c r="C339"/>
      <c r="D339"/>
      <c r="E339"/>
      <c r="F339"/>
      <c r="G339"/>
      <c r="H339"/>
      <c r="I339"/>
      <c r="J339"/>
    </row>
    <row r="340" spans="1:10" x14ac:dyDescent="0.3">
      <c r="A340">
        <v>2022</v>
      </c>
      <c r="B340"/>
      <c r="C340"/>
      <c r="D340"/>
      <c r="E340"/>
      <c r="F340"/>
      <c r="G340"/>
      <c r="H340"/>
      <c r="I340"/>
      <c r="J340"/>
    </row>
    <row r="341" spans="1:10" x14ac:dyDescent="0.3">
      <c r="A341">
        <v>2023</v>
      </c>
      <c r="B341"/>
      <c r="C341"/>
      <c r="D341"/>
      <c r="E341"/>
      <c r="F341"/>
      <c r="G341"/>
      <c r="H341"/>
      <c r="I341"/>
      <c r="J341"/>
    </row>
    <row r="342" spans="1:10" x14ac:dyDescent="0.3">
      <c r="A342" t="s">
        <v>44</v>
      </c>
      <c r="B342"/>
      <c r="C342"/>
      <c r="D342"/>
      <c r="E342"/>
      <c r="F342"/>
      <c r="G342"/>
      <c r="H342"/>
      <c r="I342"/>
      <c r="J342"/>
    </row>
    <row r="343" spans="1:10" x14ac:dyDescent="0.3">
      <c r="A343">
        <v>2013</v>
      </c>
      <c r="B343"/>
      <c r="C343"/>
      <c r="D343"/>
      <c r="E343"/>
      <c r="F343"/>
      <c r="G343"/>
      <c r="H343"/>
      <c r="I343"/>
      <c r="J343"/>
    </row>
    <row r="344" spans="1:10" x14ac:dyDescent="0.3">
      <c r="A344" t="s">
        <v>45</v>
      </c>
      <c r="B344"/>
      <c r="C344"/>
      <c r="D344"/>
      <c r="E344"/>
      <c r="F344"/>
      <c r="G344"/>
      <c r="H344"/>
      <c r="I344"/>
      <c r="J344"/>
    </row>
    <row r="345" spans="1:10" x14ac:dyDescent="0.3">
      <c r="A345">
        <v>2013</v>
      </c>
      <c r="B345"/>
      <c r="C345"/>
      <c r="D345"/>
      <c r="E345"/>
      <c r="F345"/>
      <c r="G345"/>
      <c r="H345"/>
      <c r="I345"/>
      <c r="J345"/>
    </row>
    <row r="346" spans="1:10" x14ac:dyDescent="0.3">
      <c r="A346" t="s">
        <v>46</v>
      </c>
      <c r="B346"/>
      <c r="C346"/>
      <c r="D346"/>
      <c r="E346"/>
      <c r="F346"/>
      <c r="G346"/>
      <c r="H346"/>
      <c r="I346"/>
      <c r="J346"/>
    </row>
    <row r="347" spans="1:10" x14ac:dyDescent="0.3">
      <c r="A347">
        <v>2013</v>
      </c>
      <c r="B347"/>
      <c r="C347"/>
      <c r="D347"/>
      <c r="E347"/>
      <c r="F347"/>
      <c r="G347"/>
      <c r="H347"/>
      <c r="I347"/>
      <c r="J347"/>
    </row>
    <row r="348" spans="1:10" x14ac:dyDescent="0.3">
      <c r="A348" t="s">
        <v>47</v>
      </c>
      <c r="B348"/>
      <c r="C348"/>
      <c r="D348"/>
      <c r="E348"/>
      <c r="F348"/>
      <c r="G348"/>
      <c r="H348"/>
      <c r="I348"/>
      <c r="J348"/>
    </row>
    <row r="349" spans="1:10" x14ac:dyDescent="0.3">
      <c r="A349">
        <v>2013</v>
      </c>
      <c r="B349"/>
      <c r="C349"/>
      <c r="D349"/>
      <c r="E349"/>
      <c r="F349"/>
      <c r="G349"/>
      <c r="H349"/>
      <c r="I349"/>
      <c r="J349"/>
    </row>
    <row r="350" spans="1:10" x14ac:dyDescent="0.3">
      <c r="A350">
        <v>2014</v>
      </c>
      <c r="B350"/>
      <c r="C350"/>
      <c r="D350"/>
      <c r="E350"/>
      <c r="F350"/>
      <c r="G350"/>
      <c r="H350"/>
      <c r="I350"/>
      <c r="J350"/>
    </row>
    <row r="351" spans="1:10" x14ac:dyDescent="0.3">
      <c r="A351">
        <v>2015</v>
      </c>
      <c r="B351"/>
      <c r="C351"/>
      <c r="D351"/>
      <c r="E351"/>
      <c r="F351"/>
      <c r="G351"/>
      <c r="H351"/>
      <c r="I351"/>
      <c r="J351"/>
    </row>
    <row r="352" spans="1:10" x14ac:dyDescent="0.3">
      <c r="A352">
        <v>2016</v>
      </c>
      <c r="B352"/>
      <c r="C352"/>
      <c r="D352"/>
      <c r="E352"/>
      <c r="F352"/>
      <c r="G352"/>
      <c r="H352"/>
      <c r="I352"/>
      <c r="J352"/>
    </row>
    <row r="353" spans="1:10" x14ac:dyDescent="0.3">
      <c r="A353">
        <v>2017</v>
      </c>
      <c r="B353"/>
      <c r="C353"/>
      <c r="D353"/>
      <c r="E353"/>
      <c r="F353"/>
      <c r="G353"/>
      <c r="H353"/>
      <c r="I353"/>
      <c r="J353"/>
    </row>
    <row r="354" spans="1:10" x14ac:dyDescent="0.3">
      <c r="A354">
        <v>2018</v>
      </c>
      <c r="B354"/>
      <c r="C354"/>
      <c r="D354"/>
      <c r="E354"/>
      <c r="F354"/>
      <c r="G354"/>
      <c r="H354"/>
      <c r="I354"/>
      <c r="J354"/>
    </row>
    <row r="355" spans="1:10" x14ac:dyDescent="0.3">
      <c r="A355">
        <v>2019</v>
      </c>
      <c r="B355"/>
      <c r="C355"/>
      <c r="D355"/>
      <c r="E355"/>
      <c r="F355"/>
      <c r="G355"/>
      <c r="H355"/>
      <c r="I355"/>
      <c r="J355"/>
    </row>
    <row r="356" spans="1:10" x14ac:dyDescent="0.3">
      <c r="A356">
        <v>2020</v>
      </c>
      <c r="B356"/>
      <c r="C356"/>
      <c r="D356"/>
      <c r="E356"/>
      <c r="F356"/>
      <c r="G356"/>
      <c r="H356"/>
      <c r="I356"/>
      <c r="J356"/>
    </row>
    <row r="357" spans="1:10" x14ac:dyDescent="0.3">
      <c r="A357">
        <v>2021</v>
      </c>
      <c r="B357"/>
      <c r="C357"/>
      <c r="D357"/>
      <c r="E357"/>
      <c r="F357"/>
      <c r="G357"/>
      <c r="H357"/>
      <c r="I357"/>
      <c r="J357"/>
    </row>
    <row r="358" spans="1:10" x14ac:dyDescent="0.3">
      <c r="A358">
        <v>2022</v>
      </c>
      <c r="B358"/>
      <c r="C358"/>
      <c r="D358"/>
      <c r="E358"/>
      <c r="F358"/>
      <c r="G358"/>
      <c r="H358"/>
      <c r="I358"/>
      <c r="J358"/>
    </row>
    <row r="359" spans="1:10" x14ac:dyDescent="0.3">
      <c r="A359">
        <v>2023</v>
      </c>
      <c r="B359"/>
      <c r="C359"/>
      <c r="D359"/>
      <c r="E359"/>
      <c r="F359"/>
      <c r="G359"/>
      <c r="H359"/>
      <c r="I359"/>
      <c r="J359"/>
    </row>
    <row r="360" spans="1:10" x14ac:dyDescent="0.3">
      <c r="A360" t="s">
        <v>48</v>
      </c>
      <c r="B360"/>
      <c r="C360"/>
      <c r="D360"/>
      <c r="E360"/>
      <c r="F360"/>
      <c r="G360"/>
      <c r="H360"/>
      <c r="I360"/>
      <c r="J360"/>
    </row>
    <row r="361" spans="1:10" x14ac:dyDescent="0.3">
      <c r="A361">
        <v>2014</v>
      </c>
      <c r="B361"/>
      <c r="C361"/>
      <c r="D361"/>
      <c r="E361"/>
      <c r="F361"/>
      <c r="G361"/>
      <c r="H361"/>
      <c r="I361"/>
      <c r="J361"/>
    </row>
    <row r="362" spans="1:10" x14ac:dyDescent="0.3">
      <c r="A362">
        <v>2015</v>
      </c>
      <c r="B362"/>
      <c r="C362"/>
      <c r="D362"/>
      <c r="E362"/>
      <c r="F362"/>
      <c r="G362"/>
      <c r="H362"/>
      <c r="I362"/>
      <c r="J362"/>
    </row>
    <row r="363" spans="1:10" x14ac:dyDescent="0.3">
      <c r="A363">
        <v>2016</v>
      </c>
      <c r="B363"/>
      <c r="C363"/>
      <c r="D363"/>
      <c r="E363"/>
      <c r="F363"/>
      <c r="G363"/>
      <c r="H363"/>
      <c r="I363"/>
      <c r="J363"/>
    </row>
    <row r="364" spans="1:10" x14ac:dyDescent="0.3">
      <c r="A364">
        <v>2017</v>
      </c>
      <c r="B364"/>
      <c r="C364"/>
      <c r="D364"/>
      <c r="E364"/>
      <c r="F364"/>
      <c r="G364"/>
      <c r="H364"/>
      <c r="I364"/>
      <c r="J364"/>
    </row>
    <row r="365" spans="1:10" x14ac:dyDescent="0.3">
      <c r="A365">
        <v>2018</v>
      </c>
      <c r="B365"/>
      <c r="C365"/>
      <c r="D365"/>
      <c r="E365"/>
      <c r="F365"/>
      <c r="G365"/>
      <c r="H365"/>
      <c r="I365"/>
      <c r="J365"/>
    </row>
    <row r="366" spans="1:10" x14ac:dyDescent="0.3">
      <c r="A366">
        <v>2019</v>
      </c>
      <c r="B366"/>
      <c r="C366"/>
      <c r="D366"/>
      <c r="E366"/>
      <c r="F366"/>
      <c r="G366"/>
      <c r="H366"/>
      <c r="I366"/>
      <c r="J366"/>
    </row>
    <row r="367" spans="1:10" x14ac:dyDescent="0.3">
      <c r="A367">
        <v>2020</v>
      </c>
      <c r="B367"/>
      <c r="C367"/>
      <c r="D367"/>
      <c r="E367"/>
      <c r="F367"/>
      <c r="G367"/>
      <c r="H367"/>
      <c r="I367"/>
      <c r="J367"/>
    </row>
    <row r="368" spans="1:10" x14ac:dyDescent="0.3">
      <c r="A368">
        <v>2021</v>
      </c>
      <c r="B368"/>
      <c r="C368"/>
      <c r="D368"/>
      <c r="E368"/>
      <c r="F368"/>
      <c r="G368"/>
      <c r="H368"/>
      <c r="I368"/>
      <c r="J368"/>
    </row>
    <row r="369" spans="1:10" x14ac:dyDescent="0.3">
      <c r="A369">
        <v>2022</v>
      </c>
      <c r="B369"/>
      <c r="C369"/>
      <c r="D369"/>
      <c r="E369"/>
      <c r="F369"/>
      <c r="G369"/>
      <c r="H369"/>
      <c r="I369"/>
      <c r="J369"/>
    </row>
    <row r="370" spans="1:10" x14ac:dyDescent="0.3">
      <c r="A370">
        <v>2023</v>
      </c>
      <c r="B370"/>
      <c r="C370"/>
      <c r="D370"/>
      <c r="E370"/>
      <c r="F370"/>
      <c r="G370"/>
      <c r="H370"/>
      <c r="I370"/>
      <c r="J370"/>
    </row>
    <row r="371" spans="1:10" x14ac:dyDescent="0.3">
      <c r="A371" t="s">
        <v>49</v>
      </c>
      <c r="B371"/>
      <c r="C371"/>
      <c r="D371"/>
      <c r="E371"/>
      <c r="F371"/>
      <c r="G371"/>
      <c r="H371"/>
      <c r="I371"/>
      <c r="J371"/>
    </row>
    <row r="372" spans="1:10" x14ac:dyDescent="0.3">
      <c r="A372">
        <v>2017</v>
      </c>
      <c r="B372"/>
      <c r="C372"/>
      <c r="D372"/>
      <c r="E372"/>
      <c r="F372"/>
      <c r="G372"/>
      <c r="H372"/>
      <c r="I372"/>
      <c r="J372"/>
    </row>
    <row r="373" spans="1:10" x14ac:dyDescent="0.3">
      <c r="A373">
        <v>2018</v>
      </c>
      <c r="B373"/>
      <c r="C373"/>
      <c r="D373"/>
      <c r="E373"/>
      <c r="F373"/>
      <c r="G373"/>
      <c r="H373"/>
      <c r="I373"/>
      <c r="J373"/>
    </row>
    <row r="374" spans="1:10" x14ac:dyDescent="0.3">
      <c r="A374">
        <v>2019</v>
      </c>
      <c r="B374"/>
      <c r="C374"/>
      <c r="D374"/>
      <c r="E374"/>
      <c r="F374"/>
      <c r="G374"/>
      <c r="H374"/>
      <c r="I374"/>
      <c r="J374"/>
    </row>
    <row r="375" spans="1:10" x14ac:dyDescent="0.3">
      <c r="A375">
        <v>2020</v>
      </c>
      <c r="B375"/>
      <c r="C375"/>
      <c r="D375"/>
      <c r="E375"/>
      <c r="F375"/>
      <c r="G375"/>
      <c r="H375"/>
      <c r="I375"/>
      <c r="J375"/>
    </row>
    <row r="376" spans="1:10" x14ac:dyDescent="0.3">
      <c r="A376">
        <v>2021</v>
      </c>
      <c r="B376"/>
      <c r="C376"/>
      <c r="D376"/>
      <c r="E376"/>
      <c r="F376"/>
      <c r="G376"/>
      <c r="H376"/>
      <c r="I376"/>
      <c r="J376"/>
    </row>
    <row r="377" spans="1:10" x14ac:dyDescent="0.3">
      <c r="A377">
        <v>2022</v>
      </c>
      <c r="B377"/>
      <c r="C377"/>
      <c r="D377"/>
      <c r="E377"/>
      <c r="F377"/>
      <c r="G377"/>
      <c r="H377"/>
      <c r="I377"/>
      <c r="J377"/>
    </row>
    <row r="378" spans="1:10" x14ac:dyDescent="0.3">
      <c r="A378">
        <v>2023</v>
      </c>
      <c r="B378"/>
      <c r="C378"/>
      <c r="D378"/>
      <c r="E378"/>
      <c r="F378"/>
      <c r="G378"/>
      <c r="H378"/>
      <c r="I378"/>
      <c r="J378"/>
    </row>
    <row r="379" spans="1:10" x14ac:dyDescent="0.3">
      <c r="A379" t="s">
        <v>50</v>
      </c>
      <c r="B379"/>
      <c r="C379"/>
      <c r="D379"/>
      <c r="E379"/>
      <c r="F379"/>
      <c r="G379"/>
      <c r="H379"/>
      <c r="I379"/>
      <c r="J379"/>
    </row>
    <row r="380" spans="1:10" x14ac:dyDescent="0.3">
      <c r="A380">
        <v>2013</v>
      </c>
      <c r="B380"/>
      <c r="C380"/>
      <c r="D380"/>
      <c r="E380"/>
      <c r="F380"/>
      <c r="G380"/>
      <c r="H380"/>
      <c r="I380"/>
      <c r="J380"/>
    </row>
    <row r="381" spans="1:10" x14ac:dyDescent="0.3">
      <c r="A381">
        <v>2014</v>
      </c>
      <c r="B381"/>
      <c r="C381"/>
      <c r="D381"/>
      <c r="E381"/>
      <c r="F381"/>
      <c r="G381"/>
      <c r="H381"/>
      <c r="I381"/>
      <c r="J381"/>
    </row>
    <row r="382" spans="1:10" x14ac:dyDescent="0.3">
      <c r="A382">
        <v>2015</v>
      </c>
      <c r="B382"/>
      <c r="C382"/>
      <c r="D382"/>
      <c r="E382"/>
      <c r="F382"/>
      <c r="G382"/>
      <c r="H382"/>
      <c r="I382"/>
      <c r="J382"/>
    </row>
    <row r="383" spans="1:10" x14ac:dyDescent="0.3">
      <c r="A383">
        <v>2016</v>
      </c>
      <c r="B383"/>
      <c r="C383"/>
      <c r="D383"/>
      <c r="E383"/>
      <c r="F383"/>
      <c r="G383"/>
      <c r="H383"/>
      <c r="I383"/>
      <c r="J383"/>
    </row>
    <row r="384" spans="1:10" x14ac:dyDescent="0.3">
      <c r="A384">
        <v>2017</v>
      </c>
      <c r="B384"/>
      <c r="C384"/>
      <c r="D384"/>
      <c r="E384"/>
      <c r="F384"/>
      <c r="G384"/>
      <c r="H384"/>
      <c r="I384"/>
      <c r="J384"/>
    </row>
    <row r="385" spans="1:10" x14ac:dyDescent="0.3">
      <c r="A385">
        <v>2018</v>
      </c>
      <c r="B385"/>
      <c r="C385"/>
      <c r="D385"/>
      <c r="E385"/>
      <c r="F385"/>
      <c r="G385"/>
      <c r="H385"/>
      <c r="I385"/>
      <c r="J385"/>
    </row>
    <row r="386" spans="1:10" x14ac:dyDescent="0.3">
      <c r="A386">
        <v>2019</v>
      </c>
      <c r="B386"/>
      <c r="C386"/>
      <c r="D386"/>
      <c r="E386"/>
      <c r="F386"/>
      <c r="G386"/>
      <c r="H386"/>
      <c r="I386"/>
      <c r="J386"/>
    </row>
    <row r="387" spans="1:10" x14ac:dyDescent="0.3">
      <c r="A387">
        <v>2020</v>
      </c>
      <c r="B387"/>
      <c r="C387"/>
      <c r="D387"/>
      <c r="E387"/>
      <c r="F387"/>
      <c r="G387"/>
      <c r="H387"/>
      <c r="I387"/>
      <c r="J387"/>
    </row>
    <row r="388" spans="1:10" x14ac:dyDescent="0.3">
      <c r="A388">
        <v>2021</v>
      </c>
      <c r="B388"/>
      <c r="C388"/>
      <c r="D388"/>
      <c r="E388"/>
      <c r="F388"/>
      <c r="G388"/>
      <c r="H388"/>
      <c r="I388"/>
      <c r="J388"/>
    </row>
    <row r="389" spans="1:10" x14ac:dyDescent="0.3">
      <c r="A389">
        <v>2022</v>
      </c>
      <c r="B389"/>
      <c r="C389"/>
      <c r="D389"/>
      <c r="E389"/>
      <c r="F389"/>
      <c r="G389"/>
      <c r="H389"/>
      <c r="I389"/>
      <c r="J389"/>
    </row>
    <row r="390" spans="1:10" x14ac:dyDescent="0.3">
      <c r="A390">
        <v>2023</v>
      </c>
      <c r="B390"/>
      <c r="C390"/>
      <c r="D390"/>
      <c r="E390"/>
      <c r="F390"/>
      <c r="G390"/>
      <c r="H390"/>
      <c r="I390"/>
      <c r="J390"/>
    </row>
    <row r="391" spans="1:10" x14ac:dyDescent="0.3">
      <c r="A391" t="s">
        <v>51</v>
      </c>
      <c r="B391"/>
      <c r="C391"/>
      <c r="D391"/>
      <c r="E391"/>
      <c r="F391"/>
      <c r="G391"/>
      <c r="H391"/>
      <c r="I391"/>
      <c r="J391"/>
    </row>
    <row r="392" spans="1:10" x14ac:dyDescent="0.3">
      <c r="A392">
        <v>2013</v>
      </c>
      <c r="B392"/>
      <c r="C392"/>
      <c r="D392"/>
      <c r="E392"/>
      <c r="F392"/>
      <c r="G392"/>
      <c r="H392"/>
      <c r="I392"/>
      <c r="J392"/>
    </row>
    <row r="393" spans="1:10" x14ac:dyDescent="0.3">
      <c r="A393">
        <v>2014</v>
      </c>
      <c r="B393"/>
      <c r="C393"/>
      <c r="D393"/>
      <c r="E393"/>
      <c r="F393"/>
      <c r="G393"/>
      <c r="H393"/>
      <c r="I393"/>
      <c r="J393"/>
    </row>
    <row r="394" spans="1:10" x14ac:dyDescent="0.3">
      <c r="A394">
        <v>2015</v>
      </c>
      <c r="B394"/>
      <c r="C394"/>
      <c r="D394"/>
      <c r="E394"/>
      <c r="F394"/>
      <c r="G394"/>
      <c r="H394"/>
      <c r="I394"/>
      <c r="J394"/>
    </row>
    <row r="395" spans="1:10" x14ac:dyDescent="0.3">
      <c r="A395">
        <v>2016</v>
      </c>
      <c r="B395"/>
      <c r="C395"/>
      <c r="D395"/>
      <c r="E395"/>
      <c r="F395"/>
      <c r="G395"/>
      <c r="H395"/>
      <c r="I395"/>
      <c r="J395"/>
    </row>
    <row r="396" spans="1:10" x14ac:dyDescent="0.3">
      <c r="A396">
        <v>2017</v>
      </c>
      <c r="B396"/>
      <c r="C396"/>
      <c r="D396"/>
      <c r="E396"/>
      <c r="F396"/>
      <c r="G396"/>
      <c r="H396"/>
      <c r="I396"/>
      <c r="J396"/>
    </row>
    <row r="397" spans="1:10" x14ac:dyDescent="0.3">
      <c r="A397">
        <v>2018</v>
      </c>
      <c r="B397"/>
      <c r="C397"/>
      <c r="D397"/>
      <c r="E397"/>
      <c r="F397"/>
      <c r="G397"/>
      <c r="H397"/>
      <c r="I397"/>
      <c r="J397"/>
    </row>
    <row r="398" spans="1:10" x14ac:dyDescent="0.3">
      <c r="A398">
        <v>2019</v>
      </c>
      <c r="B398"/>
      <c r="C398"/>
      <c r="D398"/>
      <c r="E398"/>
      <c r="F398"/>
      <c r="G398"/>
      <c r="H398"/>
      <c r="I398"/>
      <c r="J398"/>
    </row>
    <row r="399" spans="1:10" x14ac:dyDescent="0.3">
      <c r="A399">
        <v>2020</v>
      </c>
      <c r="B399"/>
      <c r="C399"/>
      <c r="D399"/>
      <c r="E399"/>
      <c r="F399"/>
      <c r="G399"/>
      <c r="H399"/>
      <c r="I399"/>
      <c r="J399"/>
    </row>
    <row r="400" spans="1:10" x14ac:dyDescent="0.3">
      <c r="A400">
        <v>2021</v>
      </c>
      <c r="B400"/>
      <c r="C400"/>
      <c r="D400"/>
      <c r="E400"/>
      <c r="F400"/>
      <c r="G400"/>
      <c r="H400"/>
      <c r="I400"/>
      <c r="J400"/>
    </row>
    <row r="401" spans="1:10" x14ac:dyDescent="0.3">
      <c r="A401">
        <v>2022</v>
      </c>
      <c r="B401"/>
      <c r="C401"/>
      <c r="D401"/>
      <c r="E401"/>
      <c r="F401"/>
      <c r="G401"/>
      <c r="H401"/>
      <c r="I401"/>
      <c r="J401"/>
    </row>
    <row r="402" spans="1:10" x14ac:dyDescent="0.3">
      <c r="A402">
        <v>2023</v>
      </c>
      <c r="B402"/>
      <c r="C402"/>
      <c r="D402"/>
      <c r="E402"/>
      <c r="F402"/>
      <c r="G402"/>
      <c r="H402"/>
      <c r="I402"/>
      <c r="J402"/>
    </row>
    <row r="403" spans="1:10" x14ac:dyDescent="0.3">
      <c r="A403" t="s">
        <v>52</v>
      </c>
      <c r="B403"/>
      <c r="C403"/>
      <c r="D403"/>
      <c r="E403"/>
      <c r="F403"/>
      <c r="G403"/>
      <c r="H403"/>
      <c r="I403"/>
      <c r="J403"/>
    </row>
    <row r="404" spans="1:10" x14ac:dyDescent="0.3">
      <c r="A404">
        <v>2013</v>
      </c>
      <c r="B404"/>
      <c r="C404"/>
      <c r="D404"/>
      <c r="E404"/>
      <c r="F404"/>
      <c r="G404"/>
      <c r="H404"/>
      <c r="I404"/>
      <c r="J404"/>
    </row>
    <row r="405" spans="1:10" x14ac:dyDescent="0.3">
      <c r="A405">
        <v>2014</v>
      </c>
      <c r="B405"/>
      <c r="C405"/>
      <c r="D405"/>
      <c r="E405"/>
      <c r="F405"/>
      <c r="G405"/>
      <c r="H405"/>
      <c r="I405"/>
      <c r="J405"/>
    </row>
    <row r="406" spans="1:10" x14ac:dyDescent="0.3">
      <c r="A406">
        <v>2015</v>
      </c>
      <c r="B406"/>
      <c r="C406"/>
      <c r="D406"/>
      <c r="E406"/>
      <c r="F406"/>
      <c r="G406"/>
      <c r="H406"/>
      <c r="I406"/>
      <c r="J406"/>
    </row>
    <row r="407" spans="1:10" x14ac:dyDescent="0.3">
      <c r="A407">
        <v>2016</v>
      </c>
      <c r="B407"/>
      <c r="C407"/>
      <c r="D407"/>
      <c r="E407"/>
      <c r="F407"/>
      <c r="G407"/>
      <c r="H407"/>
      <c r="I407"/>
      <c r="J407"/>
    </row>
    <row r="408" spans="1:10" x14ac:dyDescent="0.3">
      <c r="A408">
        <v>2017</v>
      </c>
      <c r="B408"/>
      <c r="C408"/>
      <c r="D408"/>
      <c r="E408"/>
      <c r="F408"/>
      <c r="G408"/>
      <c r="H408"/>
      <c r="I408"/>
      <c r="J408"/>
    </row>
    <row r="409" spans="1:10" x14ac:dyDescent="0.3">
      <c r="A409">
        <v>2018</v>
      </c>
      <c r="B409"/>
      <c r="C409"/>
      <c r="D409"/>
      <c r="E409"/>
      <c r="F409"/>
      <c r="G409"/>
      <c r="H409"/>
      <c r="I409"/>
      <c r="J409"/>
    </row>
    <row r="410" spans="1:10" x14ac:dyDescent="0.3">
      <c r="A410">
        <v>2019</v>
      </c>
      <c r="B410"/>
      <c r="C410"/>
      <c r="D410"/>
      <c r="E410"/>
      <c r="F410"/>
      <c r="G410"/>
      <c r="H410"/>
      <c r="I410"/>
      <c r="J410"/>
    </row>
    <row r="411" spans="1:10" x14ac:dyDescent="0.3">
      <c r="A411">
        <v>2020</v>
      </c>
      <c r="B411"/>
      <c r="C411"/>
      <c r="D411"/>
      <c r="E411"/>
      <c r="F411"/>
      <c r="G411"/>
      <c r="H411"/>
      <c r="I411"/>
      <c r="J411"/>
    </row>
    <row r="412" spans="1:10" x14ac:dyDescent="0.3">
      <c r="A412">
        <v>2021</v>
      </c>
      <c r="B412"/>
      <c r="C412"/>
      <c r="D412"/>
      <c r="E412"/>
      <c r="F412"/>
      <c r="G412"/>
      <c r="H412"/>
      <c r="I412"/>
      <c r="J412"/>
    </row>
    <row r="413" spans="1:10" x14ac:dyDescent="0.3">
      <c r="A413">
        <v>2022</v>
      </c>
      <c r="B413"/>
      <c r="C413"/>
      <c r="D413"/>
      <c r="E413"/>
      <c r="F413"/>
      <c r="G413"/>
      <c r="H413"/>
      <c r="I413"/>
      <c r="J413"/>
    </row>
    <row r="414" spans="1:10" x14ac:dyDescent="0.3">
      <c r="A414">
        <v>2023</v>
      </c>
      <c r="B414"/>
      <c r="C414"/>
      <c r="D414"/>
      <c r="E414"/>
      <c r="F414"/>
      <c r="G414"/>
      <c r="H414"/>
      <c r="I414"/>
      <c r="J414"/>
    </row>
    <row r="415" spans="1:10" x14ac:dyDescent="0.3">
      <c r="A415" t="s">
        <v>53</v>
      </c>
      <c r="B415"/>
      <c r="C415"/>
      <c r="D415"/>
      <c r="E415"/>
      <c r="F415"/>
      <c r="G415"/>
      <c r="H415"/>
      <c r="I415"/>
      <c r="J415"/>
    </row>
    <row r="416" spans="1:10" x14ac:dyDescent="0.3">
      <c r="A416">
        <v>2013</v>
      </c>
      <c r="B416"/>
      <c r="C416"/>
      <c r="D416"/>
      <c r="E416"/>
      <c r="F416"/>
      <c r="G416"/>
      <c r="H416"/>
      <c r="I416"/>
      <c r="J416"/>
    </row>
    <row r="417" spans="1:10" x14ac:dyDescent="0.3">
      <c r="A417">
        <v>2014</v>
      </c>
      <c r="B417"/>
      <c r="C417"/>
      <c r="D417"/>
      <c r="E417"/>
      <c r="F417"/>
      <c r="G417"/>
      <c r="H417"/>
      <c r="I417"/>
      <c r="J417"/>
    </row>
    <row r="418" spans="1:10" x14ac:dyDescent="0.3">
      <c r="A418">
        <v>2015</v>
      </c>
      <c r="B418"/>
      <c r="C418"/>
      <c r="D418"/>
      <c r="E418"/>
      <c r="F418"/>
      <c r="G418"/>
      <c r="H418"/>
      <c r="I418"/>
      <c r="J418"/>
    </row>
    <row r="419" spans="1:10" x14ac:dyDescent="0.3">
      <c r="A419">
        <v>2016</v>
      </c>
      <c r="B419"/>
      <c r="C419"/>
      <c r="D419"/>
      <c r="E419"/>
      <c r="F419"/>
      <c r="G419"/>
      <c r="H419"/>
      <c r="I419"/>
      <c r="J419"/>
    </row>
    <row r="420" spans="1:10" x14ac:dyDescent="0.3">
      <c r="A420">
        <v>2017</v>
      </c>
      <c r="B420"/>
      <c r="C420"/>
      <c r="D420"/>
      <c r="E420"/>
      <c r="F420"/>
      <c r="G420"/>
      <c r="H420"/>
      <c r="I420"/>
      <c r="J420"/>
    </row>
    <row r="421" spans="1:10" x14ac:dyDescent="0.3">
      <c r="A421">
        <v>2018</v>
      </c>
      <c r="B421"/>
      <c r="C421"/>
      <c r="D421"/>
      <c r="E421"/>
      <c r="F421"/>
      <c r="G421"/>
      <c r="H421"/>
      <c r="I421"/>
      <c r="J421"/>
    </row>
    <row r="422" spans="1:10" x14ac:dyDescent="0.3">
      <c r="A422">
        <v>2019</v>
      </c>
      <c r="B422"/>
      <c r="C422"/>
      <c r="D422"/>
      <c r="E422"/>
      <c r="F422"/>
      <c r="G422"/>
      <c r="H422"/>
      <c r="I422"/>
      <c r="J422"/>
    </row>
    <row r="423" spans="1:10" x14ac:dyDescent="0.3">
      <c r="A423">
        <v>2020</v>
      </c>
      <c r="B423"/>
      <c r="C423"/>
      <c r="D423"/>
      <c r="E423"/>
      <c r="F423"/>
      <c r="G423"/>
      <c r="H423"/>
      <c r="I423"/>
      <c r="J423"/>
    </row>
    <row r="424" spans="1:10" x14ac:dyDescent="0.3">
      <c r="A424">
        <v>2021</v>
      </c>
      <c r="B424"/>
      <c r="C424"/>
      <c r="D424"/>
      <c r="E424"/>
      <c r="F424"/>
      <c r="G424"/>
      <c r="H424"/>
      <c r="I424"/>
      <c r="J424"/>
    </row>
    <row r="425" spans="1:10" x14ac:dyDescent="0.3">
      <c r="A425">
        <v>2022</v>
      </c>
      <c r="B425"/>
      <c r="C425"/>
      <c r="D425"/>
      <c r="E425"/>
      <c r="F425"/>
      <c r="G425"/>
      <c r="H425"/>
      <c r="I425"/>
      <c r="J425"/>
    </row>
    <row r="426" spans="1:10" x14ac:dyDescent="0.3">
      <c r="A426">
        <v>2023</v>
      </c>
      <c r="B426"/>
      <c r="C426"/>
      <c r="D426"/>
      <c r="E426"/>
      <c r="F426"/>
      <c r="G426"/>
      <c r="H426"/>
      <c r="I426"/>
      <c r="J426"/>
    </row>
    <row r="427" spans="1:10" x14ac:dyDescent="0.3">
      <c r="A427" t="s">
        <v>54</v>
      </c>
      <c r="B427"/>
      <c r="C427"/>
      <c r="D427"/>
      <c r="E427"/>
      <c r="F427"/>
      <c r="G427"/>
      <c r="H427"/>
      <c r="I427"/>
      <c r="J427"/>
    </row>
    <row r="428" spans="1:10" x14ac:dyDescent="0.3">
      <c r="A428">
        <v>2013</v>
      </c>
      <c r="B428"/>
      <c r="C428"/>
      <c r="D428"/>
      <c r="E428"/>
      <c r="F428"/>
      <c r="G428"/>
      <c r="H428"/>
      <c r="I428"/>
      <c r="J428"/>
    </row>
    <row r="429" spans="1:10" x14ac:dyDescent="0.3">
      <c r="A429">
        <v>2014</v>
      </c>
      <c r="B429"/>
      <c r="C429"/>
      <c r="D429"/>
      <c r="E429"/>
      <c r="F429"/>
      <c r="G429"/>
      <c r="H429"/>
      <c r="I429"/>
      <c r="J429"/>
    </row>
    <row r="430" spans="1:10" x14ac:dyDescent="0.3">
      <c r="A430">
        <v>2015</v>
      </c>
      <c r="B430"/>
      <c r="C430"/>
      <c r="D430"/>
      <c r="E430"/>
      <c r="F430"/>
      <c r="G430"/>
      <c r="H430"/>
      <c r="I430"/>
      <c r="J430"/>
    </row>
    <row r="431" spans="1:10" x14ac:dyDescent="0.3">
      <c r="A431">
        <v>2016</v>
      </c>
      <c r="B431"/>
      <c r="C431"/>
      <c r="D431"/>
      <c r="E431"/>
      <c r="F431"/>
      <c r="G431"/>
      <c r="H431"/>
      <c r="I431"/>
      <c r="J431"/>
    </row>
    <row r="432" spans="1:10" x14ac:dyDescent="0.3">
      <c r="A432">
        <v>2017</v>
      </c>
      <c r="B432"/>
      <c r="C432"/>
      <c r="D432"/>
      <c r="E432"/>
      <c r="F432"/>
      <c r="G432"/>
      <c r="H432"/>
      <c r="I432"/>
      <c r="J432"/>
    </row>
    <row r="433" spans="1:10" x14ac:dyDescent="0.3">
      <c r="A433">
        <v>2018</v>
      </c>
      <c r="B433"/>
      <c r="C433"/>
      <c r="D433"/>
      <c r="E433"/>
      <c r="F433"/>
      <c r="G433"/>
      <c r="H433"/>
      <c r="I433"/>
      <c r="J433"/>
    </row>
    <row r="434" spans="1:10" x14ac:dyDescent="0.3">
      <c r="A434">
        <v>2019</v>
      </c>
      <c r="B434"/>
      <c r="C434"/>
      <c r="D434"/>
      <c r="E434"/>
      <c r="F434"/>
      <c r="G434"/>
      <c r="H434"/>
      <c r="I434"/>
      <c r="J434"/>
    </row>
    <row r="435" spans="1:10" x14ac:dyDescent="0.3">
      <c r="A435">
        <v>2020</v>
      </c>
      <c r="B435"/>
      <c r="C435"/>
      <c r="D435"/>
      <c r="E435"/>
      <c r="F435"/>
      <c r="G435"/>
      <c r="H435"/>
      <c r="I435"/>
      <c r="J435"/>
    </row>
    <row r="436" spans="1:10" x14ac:dyDescent="0.3">
      <c r="A436">
        <v>2021</v>
      </c>
      <c r="B436"/>
      <c r="C436"/>
      <c r="D436"/>
      <c r="E436"/>
      <c r="F436"/>
      <c r="G436"/>
      <c r="H436"/>
      <c r="I436"/>
      <c r="J436"/>
    </row>
    <row r="437" spans="1:10" x14ac:dyDescent="0.3">
      <c r="A437">
        <v>2022</v>
      </c>
      <c r="B437"/>
      <c r="C437"/>
      <c r="D437"/>
      <c r="E437"/>
      <c r="F437"/>
      <c r="G437"/>
      <c r="H437"/>
      <c r="I437"/>
      <c r="J437"/>
    </row>
    <row r="438" spans="1:10" x14ac:dyDescent="0.3">
      <c r="A438">
        <v>2023</v>
      </c>
      <c r="B438"/>
      <c r="C438"/>
      <c r="D438"/>
      <c r="E438"/>
      <c r="F438"/>
      <c r="G438"/>
      <c r="H438"/>
      <c r="I438"/>
      <c r="J438"/>
    </row>
    <row r="439" spans="1:10" x14ac:dyDescent="0.3">
      <c r="A439" t="s">
        <v>55</v>
      </c>
      <c r="B439"/>
      <c r="C439"/>
      <c r="D439"/>
      <c r="E439"/>
      <c r="F439"/>
      <c r="G439"/>
      <c r="H439"/>
      <c r="I439"/>
      <c r="J439"/>
    </row>
    <row r="440" spans="1:10" x14ac:dyDescent="0.3">
      <c r="A440">
        <v>2013</v>
      </c>
      <c r="B440"/>
      <c r="C440"/>
      <c r="D440"/>
      <c r="E440"/>
      <c r="F440"/>
      <c r="G440"/>
      <c r="H440"/>
      <c r="I440"/>
      <c r="J440"/>
    </row>
    <row r="441" spans="1:10" x14ac:dyDescent="0.3">
      <c r="A441">
        <v>2014</v>
      </c>
      <c r="B441"/>
      <c r="C441"/>
      <c r="D441"/>
      <c r="E441"/>
      <c r="F441"/>
      <c r="G441"/>
      <c r="H441"/>
      <c r="I441"/>
      <c r="J441"/>
    </row>
    <row r="442" spans="1:10" x14ac:dyDescent="0.3">
      <c r="A442">
        <v>2015</v>
      </c>
      <c r="B442"/>
      <c r="C442"/>
      <c r="D442"/>
      <c r="E442"/>
      <c r="F442"/>
      <c r="G442"/>
      <c r="H442"/>
      <c r="I442"/>
      <c r="J442"/>
    </row>
    <row r="443" spans="1:10" x14ac:dyDescent="0.3">
      <c r="A443">
        <v>2016</v>
      </c>
      <c r="B443"/>
      <c r="C443"/>
      <c r="D443"/>
      <c r="E443"/>
      <c r="F443"/>
      <c r="G443"/>
      <c r="H443"/>
      <c r="I443"/>
      <c r="J443"/>
    </row>
    <row r="444" spans="1:10" x14ac:dyDescent="0.3">
      <c r="A444">
        <v>2017</v>
      </c>
      <c r="B444"/>
      <c r="C444"/>
      <c r="D444"/>
      <c r="E444"/>
      <c r="F444"/>
      <c r="G444"/>
      <c r="H444"/>
      <c r="I444"/>
      <c r="J444"/>
    </row>
    <row r="445" spans="1:10" x14ac:dyDescent="0.3">
      <c r="A445">
        <v>2018</v>
      </c>
      <c r="B445"/>
      <c r="C445"/>
      <c r="D445"/>
      <c r="E445"/>
      <c r="F445"/>
      <c r="G445"/>
      <c r="H445"/>
      <c r="I445"/>
      <c r="J445"/>
    </row>
    <row r="446" spans="1:10" x14ac:dyDescent="0.3">
      <c r="A446">
        <v>2019</v>
      </c>
      <c r="B446"/>
      <c r="C446"/>
      <c r="D446"/>
      <c r="E446"/>
      <c r="F446"/>
      <c r="G446"/>
      <c r="H446"/>
      <c r="I446"/>
      <c r="J446"/>
    </row>
    <row r="447" spans="1:10" x14ac:dyDescent="0.3">
      <c r="A447">
        <v>2020</v>
      </c>
      <c r="B447"/>
      <c r="C447"/>
      <c r="D447"/>
      <c r="E447"/>
      <c r="F447"/>
      <c r="G447"/>
      <c r="H447"/>
      <c r="I447"/>
      <c r="J447"/>
    </row>
    <row r="448" spans="1:10" x14ac:dyDescent="0.3">
      <c r="A448">
        <v>2021</v>
      </c>
      <c r="B448"/>
      <c r="C448"/>
      <c r="D448"/>
      <c r="E448"/>
      <c r="F448"/>
      <c r="G448"/>
      <c r="H448"/>
      <c r="I448"/>
      <c r="J448"/>
    </row>
    <row r="449" spans="1:10" x14ac:dyDescent="0.3">
      <c r="A449">
        <v>2022</v>
      </c>
      <c r="B449"/>
      <c r="C449"/>
      <c r="D449"/>
      <c r="E449"/>
      <c r="F449"/>
      <c r="G449"/>
      <c r="H449"/>
      <c r="I449"/>
      <c r="J449"/>
    </row>
    <row r="450" spans="1:10" x14ac:dyDescent="0.3">
      <c r="A450">
        <v>2023</v>
      </c>
      <c r="B450"/>
      <c r="C450"/>
      <c r="D450"/>
      <c r="E450"/>
      <c r="F450"/>
      <c r="G450"/>
      <c r="H450"/>
      <c r="I450"/>
      <c r="J450"/>
    </row>
    <row r="451" spans="1:10" x14ac:dyDescent="0.3">
      <c r="A451" t="s">
        <v>56</v>
      </c>
      <c r="B451"/>
      <c r="C451"/>
      <c r="D451"/>
      <c r="E451"/>
      <c r="F451"/>
      <c r="G451"/>
      <c r="H451"/>
      <c r="I451"/>
      <c r="J451"/>
    </row>
    <row r="452" spans="1:10" x14ac:dyDescent="0.3">
      <c r="A452">
        <v>2013</v>
      </c>
      <c r="B452"/>
      <c r="C452"/>
      <c r="D452"/>
      <c r="E452"/>
      <c r="F452"/>
      <c r="G452"/>
      <c r="H452"/>
      <c r="I452"/>
      <c r="J452"/>
    </row>
    <row r="453" spans="1:10" x14ac:dyDescent="0.3">
      <c r="A453">
        <v>2014</v>
      </c>
      <c r="B453"/>
      <c r="C453"/>
      <c r="D453"/>
      <c r="E453"/>
      <c r="F453"/>
      <c r="G453"/>
      <c r="H453"/>
      <c r="I453"/>
      <c r="J453"/>
    </row>
    <row r="454" spans="1:10" x14ac:dyDescent="0.3">
      <c r="A454">
        <v>2015</v>
      </c>
      <c r="B454"/>
      <c r="C454"/>
      <c r="D454"/>
      <c r="E454"/>
      <c r="F454"/>
      <c r="G454"/>
      <c r="H454"/>
      <c r="I454"/>
      <c r="J454"/>
    </row>
    <row r="455" spans="1:10" x14ac:dyDescent="0.3">
      <c r="A455">
        <v>2016</v>
      </c>
      <c r="B455"/>
      <c r="C455"/>
      <c r="D455"/>
      <c r="E455"/>
      <c r="F455"/>
      <c r="G455"/>
      <c r="H455"/>
      <c r="I455"/>
      <c r="J455"/>
    </row>
    <row r="456" spans="1:10" x14ac:dyDescent="0.3">
      <c r="A456">
        <v>2017</v>
      </c>
      <c r="B456"/>
      <c r="C456"/>
      <c r="D456"/>
      <c r="E456"/>
      <c r="F456"/>
      <c r="G456"/>
      <c r="H456"/>
      <c r="I456"/>
      <c r="J456"/>
    </row>
    <row r="457" spans="1:10" x14ac:dyDescent="0.3">
      <c r="A457">
        <v>2018</v>
      </c>
      <c r="B457"/>
      <c r="C457"/>
      <c r="D457"/>
      <c r="E457"/>
      <c r="F457"/>
      <c r="G457"/>
      <c r="H457"/>
      <c r="I457"/>
      <c r="J457"/>
    </row>
    <row r="458" spans="1:10" x14ac:dyDescent="0.3">
      <c r="A458">
        <v>2019</v>
      </c>
      <c r="B458"/>
      <c r="C458"/>
      <c r="D458"/>
      <c r="E458"/>
      <c r="F458"/>
      <c r="G458"/>
      <c r="H458"/>
      <c r="I458"/>
      <c r="J458"/>
    </row>
    <row r="459" spans="1:10" x14ac:dyDescent="0.3">
      <c r="A459">
        <v>2020</v>
      </c>
      <c r="B459"/>
      <c r="C459"/>
      <c r="D459"/>
      <c r="E459"/>
      <c r="F459"/>
      <c r="G459"/>
      <c r="H459"/>
      <c r="I459"/>
      <c r="J459"/>
    </row>
    <row r="460" spans="1:10" x14ac:dyDescent="0.3">
      <c r="A460">
        <v>2021</v>
      </c>
      <c r="B460"/>
      <c r="C460"/>
      <c r="D460"/>
      <c r="E460"/>
      <c r="F460"/>
      <c r="G460"/>
      <c r="H460"/>
      <c r="I460"/>
      <c r="J460"/>
    </row>
    <row r="461" spans="1:10" x14ac:dyDescent="0.3">
      <c r="A461">
        <v>2022</v>
      </c>
      <c r="B461"/>
      <c r="C461"/>
      <c r="D461"/>
      <c r="E461"/>
      <c r="F461"/>
      <c r="G461"/>
      <c r="H461"/>
      <c r="I461"/>
      <c r="J461"/>
    </row>
    <row r="462" spans="1:10" x14ac:dyDescent="0.3">
      <c r="A462">
        <v>2023</v>
      </c>
      <c r="B462"/>
      <c r="C462"/>
      <c r="D462"/>
      <c r="E462"/>
      <c r="F462"/>
      <c r="G462"/>
      <c r="H462"/>
      <c r="I462"/>
      <c r="J462"/>
    </row>
    <row r="463" spans="1:10" x14ac:dyDescent="0.3">
      <c r="A463" t="s">
        <v>57</v>
      </c>
      <c r="B463"/>
      <c r="C463"/>
      <c r="D463"/>
      <c r="E463"/>
      <c r="F463"/>
      <c r="G463"/>
      <c r="H463"/>
      <c r="I463"/>
      <c r="J463"/>
    </row>
    <row r="464" spans="1:10" x14ac:dyDescent="0.3">
      <c r="A464">
        <v>2013</v>
      </c>
      <c r="B464"/>
      <c r="C464"/>
      <c r="D464"/>
      <c r="E464"/>
      <c r="F464"/>
      <c r="G464"/>
      <c r="H464"/>
      <c r="I464"/>
      <c r="J464"/>
    </row>
    <row r="465" spans="1:10" x14ac:dyDescent="0.3">
      <c r="A465">
        <v>2014</v>
      </c>
      <c r="B465"/>
      <c r="C465"/>
      <c r="D465"/>
      <c r="E465"/>
      <c r="F465"/>
      <c r="G465"/>
      <c r="H465"/>
      <c r="I465"/>
      <c r="J465"/>
    </row>
    <row r="466" spans="1:10" x14ac:dyDescent="0.3">
      <c r="A466">
        <v>2015</v>
      </c>
      <c r="B466"/>
      <c r="C466"/>
      <c r="D466"/>
      <c r="E466"/>
      <c r="F466"/>
      <c r="G466"/>
      <c r="H466"/>
      <c r="I466"/>
      <c r="J466"/>
    </row>
    <row r="467" spans="1:10" x14ac:dyDescent="0.3">
      <c r="A467">
        <v>2016</v>
      </c>
      <c r="B467"/>
      <c r="C467"/>
      <c r="D467"/>
      <c r="E467"/>
      <c r="F467"/>
      <c r="G467"/>
      <c r="H467"/>
      <c r="I467"/>
      <c r="J467"/>
    </row>
    <row r="468" spans="1:10" x14ac:dyDescent="0.3">
      <c r="A468">
        <v>2017</v>
      </c>
      <c r="B468"/>
      <c r="C468"/>
      <c r="D468"/>
      <c r="E468"/>
      <c r="F468"/>
      <c r="G468"/>
      <c r="H468"/>
      <c r="I468"/>
      <c r="J468"/>
    </row>
    <row r="469" spans="1:10" x14ac:dyDescent="0.3">
      <c r="A469">
        <v>2018</v>
      </c>
      <c r="B469"/>
      <c r="C469"/>
      <c r="D469"/>
      <c r="E469"/>
      <c r="F469"/>
      <c r="G469"/>
      <c r="H469"/>
      <c r="I469"/>
      <c r="J469"/>
    </row>
    <row r="470" spans="1:10" x14ac:dyDescent="0.3">
      <c r="A470">
        <v>2019</v>
      </c>
      <c r="B470"/>
      <c r="C470"/>
      <c r="D470"/>
      <c r="E470"/>
      <c r="F470"/>
      <c r="G470"/>
      <c r="H470"/>
      <c r="I470"/>
      <c r="J470"/>
    </row>
    <row r="471" spans="1:10" x14ac:dyDescent="0.3">
      <c r="A471">
        <v>2020</v>
      </c>
      <c r="B471"/>
      <c r="C471"/>
      <c r="D471"/>
      <c r="E471"/>
      <c r="F471"/>
      <c r="G471"/>
      <c r="H471"/>
      <c r="I471"/>
      <c r="J471"/>
    </row>
    <row r="472" spans="1:10" x14ac:dyDescent="0.3">
      <c r="A472">
        <v>2021</v>
      </c>
      <c r="B472"/>
      <c r="C472"/>
      <c r="D472"/>
      <c r="E472"/>
      <c r="F472"/>
      <c r="G472"/>
      <c r="H472"/>
      <c r="I472"/>
      <c r="J472"/>
    </row>
    <row r="473" spans="1:10" x14ac:dyDescent="0.3">
      <c r="A473">
        <v>2022</v>
      </c>
      <c r="B473"/>
      <c r="C473"/>
      <c r="D473"/>
      <c r="E473"/>
      <c r="F473"/>
      <c r="G473"/>
      <c r="H473"/>
      <c r="I473"/>
      <c r="J473"/>
    </row>
    <row r="474" spans="1:10" x14ac:dyDescent="0.3">
      <c r="A474">
        <v>2023</v>
      </c>
      <c r="B474"/>
      <c r="C474"/>
      <c r="D474"/>
      <c r="E474"/>
      <c r="F474"/>
      <c r="G474"/>
      <c r="H474"/>
      <c r="I474"/>
      <c r="J474"/>
    </row>
    <row r="475" spans="1:10" x14ac:dyDescent="0.3">
      <c r="A475" t="s">
        <v>58</v>
      </c>
      <c r="B475"/>
      <c r="C475"/>
      <c r="D475"/>
      <c r="E475"/>
      <c r="F475"/>
      <c r="G475"/>
      <c r="H475"/>
      <c r="I475"/>
      <c r="J475"/>
    </row>
    <row r="476" spans="1:10" x14ac:dyDescent="0.3">
      <c r="A476">
        <v>2013</v>
      </c>
      <c r="B476"/>
      <c r="C476"/>
      <c r="D476"/>
      <c r="E476"/>
      <c r="F476"/>
      <c r="G476"/>
      <c r="H476"/>
      <c r="I476"/>
      <c r="J476"/>
    </row>
    <row r="477" spans="1:10" x14ac:dyDescent="0.3">
      <c r="A477">
        <v>2014</v>
      </c>
      <c r="B477"/>
      <c r="C477"/>
      <c r="D477"/>
      <c r="E477"/>
      <c r="F477"/>
      <c r="G477"/>
      <c r="H477"/>
      <c r="I477"/>
      <c r="J477"/>
    </row>
    <row r="478" spans="1:10" x14ac:dyDescent="0.3">
      <c r="A478">
        <v>2015</v>
      </c>
      <c r="B478"/>
      <c r="C478"/>
      <c r="D478"/>
      <c r="E478"/>
      <c r="F478"/>
      <c r="G478"/>
      <c r="H478"/>
      <c r="I478"/>
      <c r="J478"/>
    </row>
    <row r="479" spans="1:10" x14ac:dyDescent="0.3">
      <c r="A479">
        <v>2016</v>
      </c>
      <c r="B479"/>
      <c r="C479"/>
      <c r="D479"/>
      <c r="E479"/>
      <c r="F479"/>
      <c r="G479"/>
      <c r="H479"/>
      <c r="I479"/>
      <c r="J479"/>
    </row>
    <row r="480" spans="1:10" x14ac:dyDescent="0.3">
      <c r="A480">
        <v>2017</v>
      </c>
      <c r="B480"/>
      <c r="C480"/>
      <c r="D480"/>
      <c r="E480"/>
      <c r="F480"/>
      <c r="G480"/>
      <c r="H480"/>
      <c r="I480"/>
      <c r="J480"/>
    </row>
    <row r="481" spans="1:10" x14ac:dyDescent="0.3">
      <c r="A481">
        <v>2018</v>
      </c>
      <c r="B481"/>
      <c r="C481"/>
      <c r="D481"/>
      <c r="E481"/>
      <c r="F481"/>
      <c r="G481"/>
      <c r="H481"/>
      <c r="I481"/>
      <c r="J481"/>
    </row>
    <row r="482" spans="1:10" x14ac:dyDescent="0.3">
      <c r="A482">
        <v>2019</v>
      </c>
      <c r="B482"/>
      <c r="C482"/>
      <c r="D482"/>
      <c r="E482"/>
      <c r="F482"/>
      <c r="G482"/>
      <c r="H482"/>
      <c r="I482"/>
      <c r="J482"/>
    </row>
    <row r="483" spans="1:10" x14ac:dyDescent="0.3">
      <c r="A483">
        <v>2020</v>
      </c>
      <c r="B483"/>
      <c r="C483"/>
      <c r="D483"/>
      <c r="E483"/>
      <c r="F483"/>
      <c r="G483"/>
      <c r="H483"/>
      <c r="I483"/>
      <c r="J483"/>
    </row>
    <row r="484" spans="1:10" x14ac:dyDescent="0.3">
      <c r="A484">
        <v>2021</v>
      </c>
      <c r="B484"/>
      <c r="C484"/>
      <c r="D484"/>
      <c r="E484"/>
      <c r="F484"/>
      <c r="G484"/>
      <c r="H484"/>
      <c r="I484"/>
      <c r="J484"/>
    </row>
    <row r="485" spans="1:10" x14ac:dyDescent="0.3">
      <c r="A485">
        <v>2022</v>
      </c>
      <c r="B485"/>
      <c r="C485"/>
      <c r="D485"/>
      <c r="E485"/>
      <c r="F485"/>
      <c r="G485"/>
      <c r="H485"/>
      <c r="I485"/>
      <c r="J485"/>
    </row>
    <row r="486" spans="1:10" x14ac:dyDescent="0.3">
      <c r="A486">
        <v>2023</v>
      </c>
      <c r="B486"/>
      <c r="C486"/>
      <c r="D486"/>
      <c r="E486"/>
      <c r="F486"/>
      <c r="G486"/>
      <c r="H486"/>
      <c r="I486"/>
      <c r="J486"/>
    </row>
    <row r="487" spans="1:10" x14ac:dyDescent="0.3">
      <c r="A487" t="s">
        <v>59</v>
      </c>
      <c r="B487"/>
      <c r="C487"/>
      <c r="D487"/>
      <c r="E487"/>
      <c r="F487"/>
      <c r="G487"/>
      <c r="H487"/>
      <c r="I487"/>
      <c r="J487"/>
    </row>
    <row r="488" spans="1:10" x14ac:dyDescent="0.3">
      <c r="A488">
        <v>2013</v>
      </c>
      <c r="B488"/>
      <c r="C488"/>
      <c r="D488"/>
      <c r="E488"/>
      <c r="F488"/>
      <c r="G488"/>
      <c r="H488"/>
      <c r="I488"/>
      <c r="J488"/>
    </row>
    <row r="489" spans="1:10" x14ac:dyDescent="0.3">
      <c r="A489">
        <v>2014</v>
      </c>
      <c r="B489"/>
      <c r="C489"/>
      <c r="D489"/>
      <c r="E489"/>
      <c r="F489"/>
      <c r="G489"/>
      <c r="H489"/>
      <c r="I489"/>
      <c r="J489"/>
    </row>
    <row r="490" spans="1:10" x14ac:dyDescent="0.3">
      <c r="A490">
        <v>2015</v>
      </c>
      <c r="B490"/>
      <c r="C490"/>
      <c r="D490"/>
      <c r="E490"/>
      <c r="F490"/>
      <c r="G490"/>
      <c r="H490"/>
      <c r="I490"/>
      <c r="J490"/>
    </row>
    <row r="491" spans="1:10" x14ac:dyDescent="0.3">
      <c r="A491">
        <v>2016</v>
      </c>
      <c r="B491"/>
      <c r="C491"/>
      <c r="D491"/>
      <c r="E491"/>
      <c r="F491"/>
      <c r="G491"/>
      <c r="H491"/>
      <c r="I491"/>
      <c r="J491"/>
    </row>
    <row r="492" spans="1:10" x14ac:dyDescent="0.3">
      <c r="A492">
        <v>2017</v>
      </c>
      <c r="B492"/>
      <c r="C492"/>
      <c r="D492"/>
      <c r="E492"/>
      <c r="F492"/>
      <c r="G492"/>
      <c r="H492"/>
      <c r="I492"/>
      <c r="J492"/>
    </row>
    <row r="493" spans="1:10" x14ac:dyDescent="0.3">
      <c r="A493">
        <v>2018</v>
      </c>
      <c r="B493"/>
      <c r="C493"/>
      <c r="D493"/>
      <c r="E493"/>
      <c r="F493"/>
      <c r="G493"/>
      <c r="H493"/>
      <c r="I493"/>
      <c r="J493"/>
    </row>
    <row r="494" spans="1:10" x14ac:dyDescent="0.3">
      <c r="A494">
        <v>2019</v>
      </c>
      <c r="B494"/>
      <c r="C494"/>
      <c r="D494"/>
      <c r="E494"/>
      <c r="F494"/>
      <c r="G494"/>
      <c r="H494"/>
      <c r="I494"/>
      <c r="J494"/>
    </row>
    <row r="495" spans="1:10" x14ac:dyDescent="0.3">
      <c r="A495">
        <v>2020</v>
      </c>
      <c r="B495"/>
      <c r="C495"/>
      <c r="D495"/>
      <c r="E495"/>
      <c r="F495"/>
      <c r="G495"/>
      <c r="H495"/>
      <c r="I495"/>
      <c r="J495"/>
    </row>
    <row r="496" spans="1:10" x14ac:dyDescent="0.3">
      <c r="A496">
        <v>2021</v>
      </c>
      <c r="B496"/>
      <c r="C496"/>
      <c r="D496"/>
      <c r="E496"/>
      <c r="F496"/>
      <c r="G496"/>
      <c r="H496"/>
      <c r="I496"/>
      <c r="J496"/>
    </row>
    <row r="497" spans="1:10" x14ac:dyDescent="0.3">
      <c r="A497">
        <v>2022</v>
      </c>
      <c r="B497"/>
      <c r="C497"/>
      <c r="D497"/>
      <c r="E497"/>
      <c r="F497"/>
      <c r="G497"/>
      <c r="H497"/>
      <c r="I497"/>
      <c r="J497"/>
    </row>
    <row r="498" spans="1:10" x14ac:dyDescent="0.3">
      <c r="A498">
        <v>2023</v>
      </c>
      <c r="B498"/>
      <c r="C498"/>
      <c r="D498"/>
      <c r="E498"/>
      <c r="F498"/>
      <c r="G498"/>
      <c r="H498"/>
      <c r="I498"/>
      <c r="J498"/>
    </row>
    <row r="499" spans="1:10" x14ac:dyDescent="0.3">
      <c r="A499" t="s">
        <v>60</v>
      </c>
      <c r="B499"/>
      <c r="C499"/>
      <c r="D499"/>
      <c r="E499"/>
      <c r="F499"/>
      <c r="G499"/>
      <c r="H499"/>
      <c r="I499"/>
      <c r="J499"/>
    </row>
    <row r="500" spans="1:10" x14ac:dyDescent="0.3">
      <c r="A500">
        <v>2013</v>
      </c>
      <c r="B500"/>
      <c r="C500"/>
      <c r="D500"/>
      <c r="E500"/>
      <c r="F500"/>
      <c r="G500"/>
      <c r="H500"/>
      <c r="I500"/>
      <c r="J500"/>
    </row>
    <row r="501" spans="1:10" x14ac:dyDescent="0.3">
      <c r="A501">
        <v>2014</v>
      </c>
      <c r="B501"/>
      <c r="C501"/>
      <c r="D501"/>
      <c r="E501"/>
      <c r="F501"/>
      <c r="G501"/>
      <c r="H501"/>
      <c r="I501"/>
      <c r="J501"/>
    </row>
    <row r="502" spans="1:10" x14ac:dyDescent="0.3">
      <c r="A502">
        <v>2015</v>
      </c>
      <c r="B502"/>
      <c r="C502"/>
      <c r="D502"/>
      <c r="E502"/>
      <c r="F502"/>
      <c r="G502"/>
      <c r="H502"/>
      <c r="I502"/>
      <c r="J502"/>
    </row>
    <row r="503" spans="1:10" x14ac:dyDescent="0.3">
      <c r="A503">
        <v>2016</v>
      </c>
      <c r="B503"/>
      <c r="C503"/>
      <c r="D503"/>
      <c r="E503"/>
      <c r="F503"/>
      <c r="G503"/>
      <c r="H503"/>
      <c r="I503"/>
      <c r="J503"/>
    </row>
    <row r="504" spans="1:10" x14ac:dyDescent="0.3">
      <c r="A504">
        <v>2017</v>
      </c>
      <c r="B504"/>
      <c r="C504"/>
      <c r="D504"/>
      <c r="E504"/>
      <c r="F504"/>
      <c r="G504"/>
      <c r="H504"/>
      <c r="I504"/>
      <c r="J504"/>
    </row>
    <row r="505" spans="1:10" x14ac:dyDescent="0.3">
      <c r="A505">
        <v>2018</v>
      </c>
      <c r="B505"/>
      <c r="C505"/>
      <c r="D505"/>
      <c r="E505"/>
      <c r="F505"/>
      <c r="G505"/>
      <c r="H505"/>
      <c r="I505"/>
      <c r="J505"/>
    </row>
    <row r="506" spans="1:10" x14ac:dyDescent="0.3">
      <c r="A506">
        <v>2019</v>
      </c>
      <c r="B506"/>
      <c r="C506"/>
      <c r="D506"/>
      <c r="E506"/>
      <c r="F506"/>
      <c r="G506"/>
      <c r="H506"/>
      <c r="I506"/>
      <c r="J506"/>
    </row>
    <row r="507" spans="1:10" x14ac:dyDescent="0.3">
      <c r="A507">
        <v>2020</v>
      </c>
      <c r="B507"/>
      <c r="C507"/>
      <c r="D507"/>
      <c r="E507"/>
      <c r="F507"/>
      <c r="G507"/>
      <c r="H507"/>
      <c r="I507"/>
      <c r="J507"/>
    </row>
    <row r="508" spans="1:10" x14ac:dyDescent="0.3">
      <c r="A508">
        <v>2021</v>
      </c>
      <c r="B508"/>
      <c r="C508"/>
      <c r="D508"/>
      <c r="E508"/>
      <c r="F508"/>
      <c r="G508"/>
      <c r="H508"/>
      <c r="I508"/>
      <c r="J508"/>
    </row>
    <row r="509" spans="1:10" x14ac:dyDescent="0.3">
      <c r="A509">
        <v>2022</v>
      </c>
      <c r="B509"/>
      <c r="C509"/>
      <c r="D509"/>
      <c r="E509"/>
      <c r="F509"/>
      <c r="G509"/>
      <c r="H509"/>
      <c r="I509"/>
      <c r="J509"/>
    </row>
    <row r="510" spans="1:10" x14ac:dyDescent="0.3">
      <c r="A510">
        <v>2023</v>
      </c>
      <c r="B510"/>
      <c r="C510"/>
      <c r="D510"/>
      <c r="E510"/>
      <c r="F510"/>
      <c r="G510"/>
      <c r="H510"/>
      <c r="I510"/>
      <c r="J510"/>
    </row>
    <row r="511" spans="1:10" x14ac:dyDescent="0.3">
      <c r="A511" t="s">
        <v>61</v>
      </c>
      <c r="B511"/>
      <c r="C511"/>
      <c r="D511"/>
      <c r="E511"/>
      <c r="F511"/>
      <c r="G511"/>
      <c r="H511"/>
      <c r="I511"/>
      <c r="J511"/>
    </row>
    <row r="512" spans="1:10" x14ac:dyDescent="0.3">
      <c r="A512">
        <v>2013</v>
      </c>
      <c r="B512"/>
      <c r="C512"/>
      <c r="D512"/>
      <c r="E512"/>
      <c r="F512"/>
      <c r="G512"/>
      <c r="H512"/>
      <c r="I512"/>
      <c r="J512"/>
    </row>
    <row r="513" spans="1:10" x14ac:dyDescent="0.3">
      <c r="A513">
        <v>2014</v>
      </c>
      <c r="B513"/>
      <c r="C513"/>
      <c r="D513"/>
      <c r="E513"/>
      <c r="F513"/>
      <c r="G513"/>
      <c r="H513"/>
      <c r="I513"/>
      <c r="J513"/>
    </row>
    <row r="514" spans="1:10" x14ac:dyDescent="0.3">
      <c r="A514">
        <v>2015</v>
      </c>
      <c r="B514"/>
      <c r="C514"/>
      <c r="D514"/>
      <c r="E514"/>
      <c r="F514"/>
      <c r="G514"/>
      <c r="H514"/>
      <c r="I514"/>
      <c r="J514"/>
    </row>
    <row r="515" spans="1:10" x14ac:dyDescent="0.3">
      <c r="A515">
        <v>2016</v>
      </c>
      <c r="B515"/>
      <c r="C515"/>
      <c r="D515"/>
      <c r="E515"/>
      <c r="F515"/>
      <c r="G515"/>
      <c r="H515"/>
      <c r="I515"/>
      <c r="J515"/>
    </row>
    <row r="516" spans="1:10" x14ac:dyDescent="0.3">
      <c r="A516">
        <v>2017</v>
      </c>
      <c r="B516"/>
      <c r="C516"/>
      <c r="D516"/>
      <c r="E516"/>
      <c r="F516"/>
      <c r="G516"/>
      <c r="H516"/>
      <c r="I516"/>
      <c r="J516"/>
    </row>
    <row r="517" spans="1:10" x14ac:dyDescent="0.3">
      <c r="A517">
        <v>2018</v>
      </c>
      <c r="B517"/>
      <c r="C517"/>
      <c r="D517"/>
      <c r="E517"/>
      <c r="F517"/>
      <c r="G517"/>
      <c r="H517"/>
      <c r="I517"/>
      <c r="J517"/>
    </row>
    <row r="518" spans="1:10" x14ac:dyDescent="0.3">
      <c r="A518">
        <v>2019</v>
      </c>
      <c r="B518"/>
      <c r="C518"/>
      <c r="D518"/>
      <c r="E518"/>
      <c r="F518"/>
      <c r="G518"/>
      <c r="H518"/>
      <c r="I518"/>
      <c r="J518"/>
    </row>
    <row r="519" spans="1:10" x14ac:dyDescent="0.3">
      <c r="A519">
        <v>2020</v>
      </c>
      <c r="B519"/>
      <c r="C519"/>
      <c r="D519"/>
      <c r="E519"/>
      <c r="F519"/>
      <c r="G519"/>
      <c r="H519"/>
      <c r="I519"/>
      <c r="J519"/>
    </row>
    <row r="520" spans="1:10" x14ac:dyDescent="0.3">
      <c r="A520">
        <v>2021</v>
      </c>
      <c r="B520"/>
      <c r="C520"/>
      <c r="D520"/>
      <c r="E520"/>
      <c r="F520"/>
      <c r="G520"/>
      <c r="H520"/>
      <c r="I520"/>
      <c r="J520"/>
    </row>
    <row r="521" spans="1:10" x14ac:dyDescent="0.3">
      <c r="A521">
        <v>2022</v>
      </c>
      <c r="B521"/>
      <c r="C521"/>
      <c r="D521"/>
      <c r="E521"/>
      <c r="F521"/>
      <c r="G521"/>
      <c r="H521"/>
      <c r="I521"/>
      <c r="J521"/>
    </row>
    <row r="522" spans="1:10" x14ac:dyDescent="0.3">
      <c r="A522">
        <v>2023</v>
      </c>
      <c r="B522"/>
      <c r="C522"/>
      <c r="D522"/>
      <c r="E522"/>
      <c r="F522"/>
      <c r="G522"/>
      <c r="H522"/>
      <c r="I522"/>
      <c r="J522"/>
    </row>
    <row r="523" spans="1:10" x14ac:dyDescent="0.3">
      <c r="A523" t="s">
        <v>62</v>
      </c>
      <c r="B523"/>
      <c r="C523"/>
      <c r="D523"/>
      <c r="E523"/>
      <c r="F523"/>
      <c r="G523"/>
      <c r="H523"/>
      <c r="I523"/>
      <c r="J523"/>
    </row>
    <row r="524" spans="1:10" x14ac:dyDescent="0.3">
      <c r="A524">
        <v>2013</v>
      </c>
      <c r="B524"/>
      <c r="C524"/>
      <c r="D524"/>
      <c r="E524"/>
      <c r="F524"/>
      <c r="G524"/>
      <c r="H524"/>
      <c r="I524"/>
      <c r="J524"/>
    </row>
    <row r="525" spans="1:10" x14ac:dyDescent="0.3">
      <c r="A525">
        <v>2014</v>
      </c>
      <c r="B525"/>
      <c r="C525"/>
      <c r="D525"/>
      <c r="E525"/>
      <c r="F525"/>
      <c r="G525"/>
      <c r="H525"/>
      <c r="I525"/>
      <c r="J525"/>
    </row>
    <row r="526" spans="1:10" x14ac:dyDescent="0.3">
      <c r="A526">
        <v>2015</v>
      </c>
      <c r="B526"/>
      <c r="C526"/>
      <c r="D526"/>
      <c r="E526"/>
      <c r="F526"/>
      <c r="G526"/>
      <c r="H526"/>
      <c r="I526"/>
      <c r="J526"/>
    </row>
    <row r="527" spans="1:10" x14ac:dyDescent="0.3">
      <c r="A527">
        <v>2016</v>
      </c>
      <c r="B527"/>
      <c r="C527"/>
      <c r="D527"/>
      <c r="E527"/>
      <c r="F527"/>
      <c r="G527"/>
      <c r="H527"/>
      <c r="I527"/>
      <c r="J527"/>
    </row>
    <row r="528" spans="1:10" x14ac:dyDescent="0.3">
      <c r="A528">
        <v>2017</v>
      </c>
      <c r="B528"/>
      <c r="C528"/>
      <c r="D528"/>
      <c r="E528"/>
      <c r="F528"/>
      <c r="G528"/>
      <c r="H528"/>
      <c r="I528"/>
      <c r="J528"/>
    </row>
    <row r="529" spans="1:10" x14ac:dyDescent="0.3">
      <c r="A529">
        <v>2018</v>
      </c>
      <c r="B529"/>
      <c r="C529"/>
      <c r="D529"/>
      <c r="E529"/>
      <c r="F529"/>
      <c r="G529"/>
      <c r="H529"/>
      <c r="I529"/>
      <c r="J529"/>
    </row>
    <row r="530" spans="1:10" x14ac:dyDescent="0.3">
      <c r="A530">
        <v>2019</v>
      </c>
      <c r="B530"/>
      <c r="C530"/>
      <c r="D530"/>
      <c r="E530"/>
      <c r="F530"/>
      <c r="G530"/>
      <c r="H530"/>
      <c r="I530"/>
      <c r="J530"/>
    </row>
    <row r="531" spans="1:10" x14ac:dyDescent="0.3">
      <c r="A531">
        <v>2020</v>
      </c>
      <c r="B531"/>
      <c r="C531"/>
      <c r="D531"/>
      <c r="E531"/>
      <c r="F531"/>
      <c r="G531"/>
      <c r="H531"/>
      <c r="I531"/>
      <c r="J531"/>
    </row>
    <row r="532" spans="1:10" x14ac:dyDescent="0.3">
      <c r="A532">
        <v>2021</v>
      </c>
      <c r="B532"/>
      <c r="C532"/>
      <c r="D532"/>
      <c r="E532"/>
      <c r="F532"/>
      <c r="G532"/>
      <c r="H532"/>
      <c r="I532"/>
      <c r="J532"/>
    </row>
    <row r="533" spans="1:10" x14ac:dyDescent="0.3">
      <c r="A533">
        <v>2022</v>
      </c>
      <c r="B533"/>
      <c r="C533"/>
      <c r="D533"/>
      <c r="E533"/>
      <c r="F533"/>
      <c r="G533"/>
      <c r="H533"/>
      <c r="I533"/>
      <c r="J533"/>
    </row>
    <row r="534" spans="1:10" x14ac:dyDescent="0.3">
      <c r="A534">
        <v>2023</v>
      </c>
      <c r="B534"/>
      <c r="C534"/>
      <c r="D534"/>
      <c r="E534"/>
      <c r="F534"/>
      <c r="G534"/>
      <c r="H534"/>
      <c r="I534"/>
      <c r="J534"/>
    </row>
    <row r="535" spans="1:10" x14ac:dyDescent="0.3">
      <c r="A535" t="s">
        <v>63</v>
      </c>
      <c r="B535"/>
      <c r="C535"/>
      <c r="D535"/>
      <c r="E535"/>
      <c r="F535"/>
      <c r="G535"/>
      <c r="H535"/>
      <c r="I535"/>
      <c r="J535"/>
    </row>
    <row r="536" spans="1:10" x14ac:dyDescent="0.3">
      <c r="A536">
        <v>2013</v>
      </c>
      <c r="B536"/>
      <c r="C536"/>
      <c r="D536"/>
      <c r="E536"/>
      <c r="F536"/>
      <c r="G536"/>
      <c r="H536"/>
      <c r="I536"/>
      <c r="J536"/>
    </row>
    <row r="537" spans="1:10" x14ac:dyDescent="0.3">
      <c r="A537">
        <v>2014</v>
      </c>
      <c r="B537"/>
      <c r="C537"/>
      <c r="D537"/>
      <c r="E537"/>
      <c r="F537"/>
      <c r="G537"/>
      <c r="H537"/>
      <c r="I537"/>
      <c r="J537"/>
    </row>
    <row r="538" spans="1:10" x14ac:dyDescent="0.3">
      <c r="A538">
        <v>2015</v>
      </c>
      <c r="B538"/>
      <c r="C538"/>
      <c r="D538"/>
      <c r="E538"/>
      <c r="F538"/>
      <c r="G538"/>
      <c r="H538"/>
      <c r="I538"/>
      <c r="J538"/>
    </row>
    <row r="539" spans="1:10" x14ac:dyDescent="0.3">
      <c r="A539">
        <v>2016</v>
      </c>
      <c r="B539"/>
      <c r="C539"/>
      <c r="D539"/>
      <c r="E539"/>
      <c r="F539"/>
      <c r="G539"/>
      <c r="H539"/>
      <c r="I539"/>
      <c r="J539"/>
    </row>
    <row r="540" spans="1:10" x14ac:dyDescent="0.3">
      <c r="A540">
        <v>2017</v>
      </c>
      <c r="B540"/>
      <c r="C540"/>
      <c r="D540"/>
      <c r="E540"/>
      <c r="F540"/>
      <c r="G540"/>
      <c r="H540"/>
      <c r="I540"/>
      <c r="J540"/>
    </row>
    <row r="541" spans="1:10" x14ac:dyDescent="0.3">
      <c r="A541">
        <v>2018</v>
      </c>
      <c r="B541"/>
      <c r="C541"/>
      <c r="D541"/>
      <c r="E541"/>
      <c r="F541"/>
      <c r="G541"/>
      <c r="H541"/>
      <c r="I541"/>
      <c r="J541"/>
    </row>
    <row r="542" spans="1:10" x14ac:dyDescent="0.3">
      <c r="A542">
        <v>2019</v>
      </c>
      <c r="B542"/>
      <c r="C542"/>
      <c r="D542"/>
      <c r="E542"/>
      <c r="F542"/>
      <c r="G542"/>
      <c r="H542"/>
      <c r="I542"/>
      <c r="J542"/>
    </row>
    <row r="543" spans="1:10" x14ac:dyDescent="0.3">
      <c r="A543">
        <v>2020</v>
      </c>
      <c r="B543"/>
      <c r="C543"/>
      <c r="D543"/>
      <c r="E543"/>
      <c r="F543"/>
      <c r="G543"/>
      <c r="H543"/>
      <c r="I543"/>
      <c r="J543"/>
    </row>
    <row r="544" spans="1:10" x14ac:dyDescent="0.3">
      <c r="A544">
        <v>2021</v>
      </c>
      <c r="B544"/>
      <c r="C544"/>
      <c r="D544"/>
      <c r="E544"/>
      <c r="F544"/>
      <c r="G544"/>
      <c r="H544"/>
      <c r="I544"/>
      <c r="J544"/>
    </row>
    <row r="545" spans="1:10" x14ac:dyDescent="0.3">
      <c r="A545">
        <v>2022</v>
      </c>
      <c r="B545"/>
      <c r="C545"/>
      <c r="D545"/>
      <c r="E545"/>
      <c r="F545"/>
      <c r="G545"/>
      <c r="H545"/>
      <c r="I545"/>
      <c r="J545"/>
    </row>
    <row r="546" spans="1:10" x14ac:dyDescent="0.3">
      <c r="A546">
        <v>2023</v>
      </c>
      <c r="B546"/>
      <c r="C546"/>
      <c r="D546"/>
      <c r="E546"/>
      <c r="F546"/>
      <c r="G546"/>
      <c r="H546"/>
      <c r="I546"/>
      <c r="J546"/>
    </row>
    <row r="547" spans="1:10" x14ac:dyDescent="0.3">
      <c r="A547" t="s">
        <v>64</v>
      </c>
      <c r="B547"/>
      <c r="C547"/>
      <c r="D547"/>
      <c r="E547"/>
      <c r="F547"/>
      <c r="G547"/>
      <c r="H547"/>
      <c r="I547"/>
      <c r="J547"/>
    </row>
    <row r="548" spans="1:10" x14ac:dyDescent="0.3">
      <c r="A548">
        <v>2013</v>
      </c>
      <c r="B548"/>
      <c r="C548"/>
      <c r="D548"/>
      <c r="E548"/>
      <c r="F548"/>
      <c r="G548"/>
      <c r="H548"/>
      <c r="I548"/>
      <c r="J548"/>
    </row>
    <row r="549" spans="1:10" x14ac:dyDescent="0.3">
      <c r="A549">
        <v>2014</v>
      </c>
      <c r="B549"/>
      <c r="C549"/>
      <c r="D549"/>
      <c r="E549"/>
      <c r="F549"/>
      <c r="G549"/>
      <c r="H549"/>
      <c r="I549"/>
      <c r="J549"/>
    </row>
    <row r="550" spans="1:10" x14ac:dyDescent="0.3">
      <c r="A550">
        <v>2015</v>
      </c>
      <c r="B550"/>
      <c r="C550"/>
      <c r="D550"/>
      <c r="E550"/>
      <c r="F550"/>
      <c r="G550"/>
      <c r="H550"/>
      <c r="I550"/>
      <c r="J550"/>
    </row>
    <row r="551" spans="1:10" x14ac:dyDescent="0.3">
      <c r="A551">
        <v>2016</v>
      </c>
      <c r="B551"/>
      <c r="C551"/>
      <c r="D551"/>
      <c r="E551"/>
      <c r="F551"/>
      <c r="G551"/>
      <c r="H551"/>
      <c r="I551"/>
      <c r="J551"/>
    </row>
    <row r="552" spans="1:10" x14ac:dyDescent="0.3">
      <c r="A552">
        <v>2017</v>
      </c>
      <c r="B552"/>
      <c r="C552"/>
      <c r="D552"/>
      <c r="E552"/>
      <c r="F552"/>
      <c r="G552"/>
      <c r="H552"/>
      <c r="I552"/>
      <c r="J552"/>
    </row>
    <row r="553" spans="1:10" x14ac:dyDescent="0.3">
      <c r="A553">
        <v>2018</v>
      </c>
      <c r="B553"/>
      <c r="C553"/>
      <c r="D553"/>
      <c r="E553"/>
      <c r="F553"/>
      <c r="G553"/>
      <c r="H553"/>
      <c r="I553"/>
      <c r="J553"/>
    </row>
    <row r="554" spans="1:10" x14ac:dyDescent="0.3">
      <c r="A554">
        <v>2019</v>
      </c>
      <c r="B554"/>
      <c r="C554"/>
      <c r="D554"/>
      <c r="E554"/>
      <c r="F554"/>
      <c r="G554"/>
      <c r="H554"/>
      <c r="I554"/>
      <c r="J554"/>
    </row>
    <row r="555" spans="1:10" x14ac:dyDescent="0.3">
      <c r="A555">
        <v>2020</v>
      </c>
      <c r="B555"/>
      <c r="C555"/>
      <c r="D555"/>
      <c r="E555"/>
      <c r="F555"/>
      <c r="G555"/>
      <c r="H555"/>
      <c r="I555"/>
      <c r="J555"/>
    </row>
    <row r="556" spans="1:10" x14ac:dyDescent="0.3">
      <c r="A556">
        <v>2021</v>
      </c>
      <c r="B556"/>
      <c r="C556"/>
      <c r="D556"/>
      <c r="E556"/>
      <c r="F556"/>
      <c r="G556"/>
      <c r="H556"/>
      <c r="I556"/>
      <c r="J556"/>
    </row>
    <row r="557" spans="1:10" x14ac:dyDescent="0.3">
      <c r="A557">
        <v>2022</v>
      </c>
      <c r="B557"/>
      <c r="C557"/>
      <c r="D557"/>
      <c r="E557"/>
      <c r="F557"/>
      <c r="G557"/>
      <c r="H557"/>
      <c r="I557"/>
      <c r="J557"/>
    </row>
    <row r="558" spans="1:10" x14ac:dyDescent="0.3">
      <c r="A558">
        <v>2023</v>
      </c>
      <c r="B558"/>
      <c r="C558"/>
      <c r="D558"/>
      <c r="E558"/>
      <c r="F558"/>
      <c r="G558"/>
      <c r="H558"/>
      <c r="I558"/>
      <c r="J558"/>
    </row>
    <row r="559" spans="1:10" x14ac:dyDescent="0.3">
      <c r="A559" t="s">
        <v>65</v>
      </c>
      <c r="B559"/>
      <c r="C559"/>
      <c r="D559"/>
      <c r="E559"/>
      <c r="F559"/>
      <c r="G559"/>
      <c r="H559"/>
      <c r="I559"/>
      <c r="J559"/>
    </row>
    <row r="560" spans="1:10" x14ac:dyDescent="0.3">
      <c r="A560">
        <v>2013</v>
      </c>
      <c r="B560"/>
      <c r="C560"/>
      <c r="D560"/>
      <c r="E560"/>
      <c r="F560"/>
      <c r="G560"/>
      <c r="H560"/>
      <c r="I560"/>
      <c r="J560"/>
    </row>
    <row r="561" spans="1:10" x14ac:dyDescent="0.3">
      <c r="A561">
        <v>2014</v>
      </c>
      <c r="B561"/>
      <c r="C561"/>
      <c r="D561"/>
      <c r="E561"/>
      <c r="F561"/>
      <c r="G561"/>
      <c r="H561"/>
      <c r="I561"/>
      <c r="J561"/>
    </row>
    <row r="562" spans="1:10" x14ac:dyDescent="0.3">
      <c r="A562">
        <v>2015</v>
      </c>
      <c r="B562"/>
      <c r="C562"/>
      <c r="D562"/>
      <c r="E562"/>
      <c r="F562"/>
      <c r="G562"/>
      <c r="H562"/>
      <c r="I562"/>
      <c r="J562"/>
    </row>
    <row r="563" spans="1:10" x14ac:dyDescent="0.3">
      <c r="A563">
        <v>2016</v>
      </c>
      <c r="B563"/>
      <c r="C563"/>
      <c r="D563"/>
      <c r="E563"/>
      <c r="F563"/>
      <c r="G563"/>
      <c r="H563"/>
      <c r="I563"/>
      <c r="J563"/>
    </row>
    <row r="564" spans="1:10" x14ac:dyDescent="0.3">
      <c r="A564">
        <v>2017</v>
      </c>
      <c r="B564"/>
      <c r="C564"/>
      <c r="D564"/>
      <c r="E564"/>
      <c r="F564"/>
      <c r="G564"/>
      <c r="H564"/>
      <c r="I564"/>
      <c r="J564"/>
    </row>
    <row r="565" spans="1:10" x14ac:dyDescent="0.3">
      <c r="A565">
        <v>2018</v>
      </c>
      <c r="B565"/>
      <c r="C565"/>
      <c r="D565"/>
      <c r="E565"/>
      <c r="F565"/>
      <c r="G565"/>
      <c r="H565"/>
      <c r="I565"/>
      <c r="J565"/>
    </row>
    <row r="566" spans="1:10" x14ac:dyDescent="0.3">
      <c r="A566">
        <v>2019</v>
      </c>
      <c r="B566"/>
      <c r="C566"/>
      <c r="D566"/>
      <c r="E566"/>
      <c r="F566"/>
      <c r="G566"/>
      <c r="H566"/>
      <c r="I566"/>
      <c r="J566"/>
    </row>
    <row r="567" spans="1:10" x14ac:dyDescent="0.3">
      <c r="A567">
        <v>2020</v>
      </c>
      <c r="B567"/>
      <c r="C567"/>
      <c r="D567"/>
      <c r="E567"/>
      <c r="F567"/>
      <c r="G567"/>
      <c r="H567"/>
      <c r="I567"/>
      <c r="J567"/>
    </row>
    <row r="568" spans="1:10" x14ac:dyDescent="0.3">
      <c r="A568">
        <v>2021</v>
      </c>
      <c r="B568"/>
      <c r="C568"/>
      <c r="D568"/>
      <c r="E568"/>
      <c r="F568"/>
      <c r="G568"/>
      <c r="H568"/>
      <c r="I568"/>
      <c r="J568"/>
    </row>
    <row r="569" spans="1:10" x14ac:dyDescent="0.3">
      <c r="A569">
        <v>2022</v>
      </c>
      <c r="B569"/>
      <c r="C569"/>
      <c r="D569"/>
      <c r="E569"/>
      <c r="F569"/>
      <c r="G569"/>
      <c r="H569"/>
      <c r="I569"/>
      <c r="J569"/>
    </row>
    <row r="570" spans="1:10" x14ac:dyDescent="0.3">
      <c r="A570">
        <v>2023</v>
      </c>
      <c r="B570"/>
      <c r="C570"/>
      <c r="D570"/>
      <c r="E570"/>
      <c r="F570"/>
      <c r="G570"/>
      <c r="H570"/>
      <c r="I570"/>
      <c r="J570"/>
    </row>
    <row r="571" spans="1:10" x14ac:dyDescent="0.3">
      <c r="A571" t="s">
        <v>66</v>
      </c>
      <c r="B571"/>
      <c r="C571"/>
      <c r="D571"/>
      <c r="E571"/>
      <c r="F571"/>
      <c r="G571"/>
      <c r="H571"/>
      <c r="I571"/>
      <c r="J571"/>
    </row>
    <row r="572" spans="1:10" x14ac:dyDescent="0.3">
      <c r="A572">
        <v>2013</v>
      </c>
      <c r="B572"/>
      <c r="C572"/>
      <c r="D572"/>
      <c r="E572"/>
      <c r="F572"/>
      <c r="G572"/>
      <c r="H572"/>
      <c r="I572"/>
      <c r="J572"/>
    </row>
    <row r="573" spans="1:10" x14ac:dyDescent="0.3">
      <c r="A573">
        <v>2014</v>
      </c>
      <c r="B573"/>
      <c r="C573"/>
      <c r="D573"/>
      <c r="E573"/>
      <c r="F573"/>
      <c r="G573"/>
      <c r="H573"/>
      <c r="I573"/>
      <c r="J573"/>
    </row>
    <row r="574" spans="1:10" x14ac:dyDescent="0.3">
      <c r="A574">
        <v>2015</v>
      </c>
      <c r="B574"/>
      <c r="C574"/>
      <c r="D574"/>
      <c r="E574"/>
      <c r="F574"/>
      <c r="G574"/>
      <c r="H574"/>
      <c r="I574"/>
      <c r="J574"/>
    </row>
    <row r="575" spans="1:10" x14ac:dyDescent="0.3">
      <c r="A575">
        <v>2016</v>
      </c>
      <c r="B575"/>
      <c r="C575"/>
      <c r="D575"/>
      <c r="E575"/>
      <c r="F575"/>
      <c r="G575"/>
      <c r="H575"/>
      <c r="I575"/>
      <c r="J575"/>
    </row>
    <row r="576" spans="1:10" x14ac:dyDescent="0.3">
      <c r="A576">
        <v>2017</v>
      </c>
      <c r="B576"/>
      <c r="C576"/>
      <c r="D576"/>
      <c r="E576"/>
      <c r="F576"/>
      <c r="G576"/>
      <c r="H576"/>
      <c r="I576"/>
      <c r="J576"/>
    </row>
    <row r="577" spans="1:10" x14ac:dyDescent="0.3">
      <c r="A577">
        <v>2018</v>
      </c>
      <c r="B577"/>
      <c r="C577"/>
      <c r="D577"/>
      <c r="E577"/>
      <c r="F577"/>
      <c r="G577"/>
      <c r="H577"/>
      <c r="I577"/>
      <c r="J577"/>
    </row>
    <row r="578" spans="1:10" x14ac:dyDescent="0.3">
      <c r="A578">
        <v>2019</v>
      </c>
      <c r="B578"/>
      <c r="C578"/>
      <c r="D578"/>
      <c r="E578"/>
      <c r="F578"/>
      <c r="G578"/>
      <c r="H578"/>
      <c r="I578"/>
      <c r="J578"/>
    </row>
    <row r="579" spans="1:10" x14ac:dyDescent="0.3">
      <c r="A579">
        <v>2020</v>
      </c>
      <c r="B579"/>
      <c r="C579"/>
      <c r="D579"/>
      <c r="E579"/>
      <c r="F579"/>
      <c r="G579"/>
      <c r="H579"/>
      <c r="I579"/>
      <c r="J579"/>
    </row>
    <row r="580" spans="1:10" x14ac:dyDescent="0.3">
      <c r="A580">
        <v>2021</v>
      </c>
      <c r="B580"/>
      <c r="C580"/>
      <c r="D580"/>
      <c r="E580"/>
      <c r="F580"/>
      <c r="G580"/>
      <c r="H580"/>
      <c r="I580"/>
      <c r="J580"/>
    </row>
    <row r="581" spans="1:10" x14ac:dyDescent="0.3">
      <c r="A581">
        <v>2022</v>
      </c>
      <c r="B581"/>
      <c r="C581"/>
      <c r="D581"/>
      <c r="E581"/>
      <c r="F581"/>
      <c r="G581"/>
      <c r="H581"/>
      <c r="I581"/>
      <c r="J581"/>
    </row>
    <row r="582" spans="1:10" x14ac:dyDescent="0.3">
      <c r="A582">
        <v>2023</v>
      </c>
      <c r="B582"/>
      <c r="C582"/>
      <c r="D582"/>
      <c r="E582"/>
      <c r="F582"/>
      <c r="G582"/>
      <c r="H582"/>
      <c r="I582"/>
      <c r="J582"/>
    </row>
    <row r="583" spans="1:10" x14ac:dyDescent="0.3">
      <c r="A583" t="s">
        <v>67</v>
      </c>
      <c r="B583"/>
      <c r="C583"/>
      <c r="D583"/>
      <c r="E583"/>
      <c r="F583"/>
      <c r="G583"/>
      <c r="H583"/>
      <c r="I583"/>
      <c r="J583"/>
    </row>
    <row r="584" spans="1:10" x14ac:dyDescent="0.3">
      <c r="A584">
        <v>2013</v>
      </c>
      <c r="B584"/>
      <c r="C584"/>
      <c r="D584"/>
      <c r="E584"/>
      <c r="F584"/>
      <c r="G584"/>
      <c r="H584"/>
      <c r="I584"/>
      <c r="J584"/>
    </row>
    <row r="585" spans="1:10" x14ac:dyDescent="0.3">
      <c r="A585">
        <v>2014</v>
      </c>
      <c r="B585"/>
      <c r="C585"/>
      <c r="D585"/>
      <c r="E585"/>
      <c r="F585"/>
      <c r="G585"/>
      <c r="H585"/>
      <c r="I585"/>
      <c r="J585"/>
    </row>
    <row r="586" spans="1:10" x14ac:dyDescent="0.3">
      <c r="A586">
        <v>2015</v>
      </c>
      <c r="B586"/>
      <c r="C586"/>
      <c r="D586"/>
      <c r="E586"/>
      <c r="F586"/>
      <c r="G586"/>
      <c r="H586"/>
      <c r="I586"/>
      <c r="J586"/>
    </row>
    <row r="587" spans="1:10" x14ac:dyDescent="0.3">
      <c r="A587">
        <v>2016</v>
      </c>
      <c r="B587"/>
      <c r="C587"/>
      <c r="D587"/>
      <c r="E587"/>
      <c r="F587"/>
      <c r="G587"/>
      <c r="H587"/>
      <c r="I587"/>
      <c r="J587"/>
    </row>
    <row r="588" spans="1:10" x14ac:dyDescent="0.3">
      <c r="A588">
        <v>2017</v>
      </c>
      <c r="B588"/>
      <c r="C588"/>
      <c r="D588"/>
      <c r="E588"/>
      <c r="F588"/>
      <c r="G588"/>
      <c r="H588"/>
      <c r="I588"/>
      <c r="J588"/>
    </row>
    <row r="589" spans="1:10" x14ac:dyDescent="0.3">
      <c r="A589">
        <v>2018</v>
      </c>
      <c r="B589"/>
      <c r="C589"/>
      <c r="D589"/>
      <c r="E589"/>
      <c r="F589"/>
      <c r="G589"/>
      <c r="H589"/>
      <c r="I589"/>
      <c r="J589"/>
    </row>
    <row r="590" spans="1:10" x14ac:dyDescent="0.3">
      <c r="A590">
        <v>2019</v>
      </c>
      <c r="B590"/>
      <c r="C590"/>
      <c r="D590"/>
      <c r="E590"/>
      <c r="F590"/>
      <c r="G590"/>
      <c r="H590"/>
      <c r="I590"/>
      <c r="J590"/>
    </row>
    <row r="591" spans="1:10" x14ac:dyDescent="0.3">
      <c r="A591">
        <v>2020</v>
      </c>
      <c r="B591"/>
      <c r="C591"/>
      <c r="D591"/>
      <c r="E591"/>
      <c r="F591"/>
      <c r="G591"/>
      <c r="H591"/>
      <c r="I591"/>
      <c r="J591"/>
    </row>
    <row r="592" spans="1:10" x14ac:dyDescent="0.3">
      <c r="A592">
        <v>2021</v>
      </c>
      <c r="B592"/>
      <c r="C592"/>
      <c r="D592"/>
      <c r="E592"/>
      <c r="F592"/>
      <c r="G592"/>
      <c r="H592"/>
      <c r="I592"/>
      <c r="J592"/>
    </row>
    <row r="593" spans="1:10" x14ac:dyDescent="0.3">
      <c r="A593">
        <v>2022</v>
      </c>
      <c r="B593"/>
      <c r="C593"/>
      <c r="D593"/>
      <c r="E593"/>
      <c r="F593"/>
      <c r="G593"/>
      <c r="H593"/>
      <c r="I593"/>
      <c r="J593"/>
    </row>
    <row r="594" spans="1:10" x14ac:dyDescent="0.3">
      <c r="A594">
        <v>2023</v>
      </c>
      <c r="B594"/>
      <c r="C594"/>
      <c r="D594"/>
      <c r="E594"/>
      <c r="F594"/>
      <c r="G594"/>
      <c r="H594"/>
      <c r="I594"/>
      <c r="J594"/>
    </row>
    <row r="595" spans="1:10" x14ac:dyDescent="0.3">
      <c r="A595" t="s">
        <v>68</v>
      </c>
      <c r="B595"/>
      <c r="C595"/>
      <c r="D595"/>
      <c r="E595"/>
      <c r="F595"/>
      <c r="G595"/>
      <c r="H595"/>
      <c r="I595"/>
      <c r="J595"/>
    </row>
    <row r="596" spans="1:10" x14ac:dyDescent="0.3">
      <c r="A596">
        <v>2013</v>
      </c>
      <c r="B596"/>
      <c r="C596"/>
      <c r="D596"/>
      <c r="E596"/>
      <c r="F596"/>
      <c r="G596"/>
      <c r="H596"/>
      <c r="I596"/>
      <c r="J596"/>
    </row>
    <row r="597" spans="1:10" x14ac:dyDescent="0.3">
      <c r="A597">
        <v>2014</v>
      </c>
      <c r="B597"/>
      <c r="C597"/>
      <c r="D597"/>
      <c r="E597"/>
      <c r="F597"/>
      <c r="G597"/>
      <c r="H597"/>
      <c r="I597"/>
      <c r="J597"/>
    </row>
    <row r="598" spans="1:10" x14ac:dyDescent="0.3">
      <c r="A598">
        <v>2015</v>
      </c>
      <c r="B598"/>
      <c r="C598"/>
      <c r="D598"/>
      <c r="E598"/>
      <c r="F598"/>
      <c r="G598"/>
      <c r="H598"/>
      <c r="I598"/>
      <c r="J598"/>
    </row>
    <row r="599" spans="1:10" x14ac:dyDescent="0.3">
      <c r="A599">
        <v>2016</v>
      </c>
      <c r="B599"/>
      <c r="C599"/>
      <c r="D599"/>
      <c r="E599"/>
      <c r="F599"/>
      <c r="G599"/>
      <c r="H599"/>
      <c r="I599"/>
      <c r="J599"/>
    </row>
    <row r="600" spans="1:10" x14ac:dyDescent="0.3">
      <c r="A600">
        <v>2017</v>
      </c>
      <c r="B600"/>
      <c r="C600"/>
      <c r="D600"/>
      <c r="E600"/>
      <c r="F600"/>
      <c r="G600"/>
      <c r="H600"/>
      <c r="I600"/>
      <c r="J600"/>
    </row>
    <row r="601" spans="1:10" x14ac:dyDescent="0.3">
      <c r="A601">
        <v>2018</v>
      </c>
      <c r="B601"/>
      <c r="C601"/>
      <c r="D601"/>
      <c r="E601"/>
      <c r="F601"/>
      <c r="G601"/>
      <c r="H601"/>
      <c r="I601"/>
      <c r="J601"/>
    </row>
    <row r="602" spans="1:10" x14ac:dyDescent="0.3">
      <c r="A602">
        <v>2019</v>
      </c>
      <c r="B602"/>
      <c r="C602"/>
      <c r="D602"/>
      <c r="E602"/>
      <c r="F602"/>
      <c r="G602"/>
      <c r="H602"/>
      <c r="I602"/>
      <c r="J602"/>
    </row>
    <row r="603" spans="1:10" x14ac:dyDescent="0.3">
      <c r="A603">
        <v>2020</v>
      </c>
      <c r="B603"/>
      <c r="C603"/>
      <c r="D603"/>
      <c r="E603"/>
      <c r="F603"/>
      <c r="G603"/>
      <c r="H603"/>
      <c r="I603"/>
      <c r="J603"/>
    </row>
    <row r="604" spans="1:10" x14ac:dyDescent="0.3">
      <c r="A604">
        <v>2021</v>
      </c>
      <c r="B604"/>
      <c r="C604"/>
      <c r="D604"/>
      <c r="E604"/>
      <c r="F604"/>
      <c r="G604"/>
      <c r="H604"/>
      <c r="I604"/>
      <c r="J604"/>
    </row>
    <row r="605" spans="1:10" x14ac:dyDescent="0.3">
      <c r="A605">
        <v>2022</v>
      </c>
      <c r="B605"/>
      <c r="C605"/>
      <c r="D605"/>
      <c r="E605"/>
      <c r="F605"/>
      <c r="G605"/>
      <c r="H605"/>
      <c r="I605"/>
      <c r="J605"/>
    </row>
    <row r="606" spans="1:10" x14ac:dyDescent="0.3">
      <c r="A606">
        <v>2023</v>
      </c>
      <c r="B606"/>
      <c r="C606"/>
      <c r="D606"/>
      <c r="E606"/>
      <c r="F606"/>
      <c r="G606"/>
      <c r="H606"/>
      <c r="I606"/>
      <c r="J606"/>
    </row>
    <row r="607" spans="1:10" x14ac:dyDescent="0.3">
      <c r="A607" t="s">
        <v>69</v>
      </c>
      <c r="B607"/>
      <c r="C607"/>
      <c r="D607"/>
      <c r="E607"/>
      <c r="F607"/>
      <c r="G607"/>
      <c r="H607"/>
      <c r="I607"/>
      <c r="J607"/>
    </row>
    <row r="608" spans="1:10" x14ac:dyDescent="0.3">
      <c r="A608">
        <v>2013</v>
      </c>
      <c r="B608"/>
      <c r="C608"/>
      <c r="D608"/>
      <c r="E608"/>
      <c r="F608"/>
      <c r="G608"/>
      <c r="H608"/>
      <c r="I608"/>
      <c r="J608"/>
    </row>
    <row r="609" spans="1:10" x14ac:dyDescent="0.3">
      <c r="A609">
        <v>2014</v>
      </c>
      <c r="B609"/>
      <c r="C609"/>
      <c r="D609"/>
      <c r="E609"/>
      <c r="F609"/>
      <c r="G609"/>
      <c r="H609"/>
      <c r="I609"/>
      <c r="J609"/>
    </row>
    <row r="610" spans="1:10" x14ac:dyDescent="0.3">
      <c r="A610">
        <v>2015</v>
      </c>
      <c r="B610"/>
      <c r="C610"/>
      <c r="D610"/>
      <c r="E610"/>
      <c r="F610"/>
      <c r="G610"/>
      <c r="H610"/>
      <c r="I610"/>
      <c r="J610"/>
    </row>
    <row r="611" spans="1:10" x14ac:dyDescent="0.3">
      <c r="A611">
        <v>2016</v>
      </c>
      <c r="B611"/>
      <c r="C611"/>
      <c r="D611"/>
      <c r="E611"/>
      <c r="F611"/>
      <c r="G611"/>
      <c r="H611"/>
      <c r="I611"/>
      <c r="J611"/>
    </row>
    <row r="612" spans="1:10" x14ac:dyDescent="0.3">
      <c r="A612">
        <v>2017</v>
      </c>
      <c r="B612"/>
      <c r="C612"/>
      <c r="D612"/>
      <c r="E612"/>
      <c r="F612"/>
      <c r="G612"/>
      <c r="H612"/>
      <c r="I612"/>
      <c r="J612"/>
    </row>
    <row r="613" spans="1:10" x14ac:dyDescent="0.3">
      <c r="A613">
        <v>2018</v>
      </c>
      <c r="B613"/>
      <c r="C613"/>
      <c r="D613"/>
      <c r="E613"/>
      <c r="F613"/>
      <c r="G613"/>
      <c r="H613"/>
      <c r="I613"/>
      <c r="J613"/>
    </row>
    <row r="614" spans="1:10" x14ac:dyDescent="0.3">
      <c r="A614">
        <v>2019</v>
      </c>
      <c r="B614"/>
      <c r="C614"/>
      <c r="D614"/>
      <c r="E614"/>
      <c r="F614"/>
      <c r="G614"/>
      <c r="H614"/>
      <c r="I614"/>
      <c r="J614"/>
    </row>
    <row r="615" spans="1:10" x14ac:dyDescent="0.3">
      <c r="A615">
        <v>2020</v>
      </c>
      <c r="B615"/>
      <c r="C615"/>
      <c r="D615"/>
      <c r="E615"/>
      <c r="F615"/>
      <c r="G615"/>
      <c r="H615"/>
      <c r="I615"/>
      <c r="J615"/>
    </row>
    <row r="616" spans="1:10" x14ac:dyDescent="0.3">
      <c r="A616">
        <v>2021</v>
      </c>
      <c r="B616"/>
      <c r="C616"/>
      <c r="D616"/>
      <c r="E616"/>
      <c r="F616"/>
      <c r="G616"/>
      <c r="H616"/>
      <c r="I616"/>
      <c r="J616"/>
    </row>
    <row r="617" spans="1:10" x14ac:dyDescent="0.3">
      <c r="A617">
        <v>2022</v>
      </c>
      <c r="B617"/>
      <c r="C617"/>
      <c r="D617"/>
      <c r="E617"/>
      <c r="F617"/>
      <c r="G617"/>
      <c r="H617"/>
      <c r="I617"/>
      <c r="J617"/>
    </row>
    <row r="618" spans="1:10" x14ac:dyDescent="0.3">
      <c r="A618">
        <v>2023</v>
      </c>
      <c r="B618"/>
      <c r="C618"/>
      <c r="D618"/>
      <c r="E618"/>
      <c r="F618"/>
      <c r="G618"/>
      <c r="H618"/>
      <c r="I618"/>
      <c r="J618"/>
    </row>
    <row r="619" spans="1:10" x14ac:dyDescent="0.3">
      <c r="A619" t="s">
        <v>70</v>
      </c>
      <c r="B619"/>
      <c r="C619"/>
      <c r="D619"/>
      <c r="E619"/>
      <c r="F619"/>
      <c r="G619"/>
      <c r="H619"/>
      <c r="I619"/>
      <c r="J619"/>
    </row>
    <row r="620" spans="1:10" x14ac:dyDescent="0.3">
      <c r="A620">
        <v>2013</v>
      </c>
      <c r="B620"/>
      <c r="C620"/>
      <c r="D620"/>
      <c r="E620"/>
      <c r="F620"/>
      <c r="G620"/>
      <c r="H620"/>
      <c r="I620"/>
      <c r="J620"/>
    </row>
    <row r="621" spans="1:10" x14ac:dyDescent="0.3">
      <c r="A621">
        <v>2014</v>
      </c>
      <c r="B621"/>
      <c r="C621"/>
      <c r="D621"/>
      <c r="E621"/>
      <c r="F621"/>
      <c r="G621"/>
      <c r="H621"/>
      <c r="I621"/>
      <c r="J621"/>
    </row>
    <row r="622" spans="1:10" x14ac:dyDescent="0.3">
      <c r="A622">
        <v>2015</v>
      </c>
      <c r="B622"/>
      <c r="C622"/>
      <c r="D622"/>
      <c r="E622"/>
      <c r="F622"/>
      <c r="G622"/>
      <c r="H622"/>
      <c r="I622"/>
      <c r="J622"/>
    </row>
    <row r="623" spans="1:10" x14ac:dyDescent="0.3">
      <c r="A623">
        <v>2016</v>
      </c>
      <c r="B623"/>
      <c r="C623"/>
      <c r="D623"/>
      <c r="E623"/>
      <c r="F623"/>
      <c r="G623"/>
      <c r="H623"/>
      <c r="I623"/>
      <c r="J623"/>
    </row>
    <row r="624" spans="1:10" x14ac:dyDescent="0.3">
      <c r="A624">
        <v>2017</v>
      </c>
      <c r="B624"/>
      <c r="C624"/>
      <c r="D624"/>
      <c r="E624"/>
      <c r="F624"/>
      <c r="G624"/>
      <c r="H624"/>
      <c r="I624"/>
      <c r="J624"/>
    </row>
    <row r="625" spans="1:10" x14ac:dyDescent="0.3">
      <c r="A625">
        <v>2018</v>
      </c>
      <c r="B625"/>
      <c r="C625"/>
      <c r="D625"/>
      <c r="E625"/>
      <c r="F625"/>
      <c r="G625"/>
      <c r="H625"/>
      <c r="I625"/>
      <c r="J625"/>
    </row>
    <row r="626" spans="1:10" x14ac:dyDescent="0.3">
      <c r="A626">
        <v>2019</v>
      </c>
      <c r="B626"/>
      <c r="C626"/>
      <c r="D626"/>
      <c r="E626"/>
      <c r="F626"/>
      <c r="G626"/>
      <c r="H626"/>
      <c r="I626"/>
      <c r="J626"/>
    </row>
    <row r="627" spans="1:10" x14ac:dyDescent="0.3">
      <c r="A627">
        <v>2020</v>
      </c>
      <c r="B627"/>
      <c r="C627"/>
      <c r="D627"/>
      <c r="E627"/>
      <c r="F627"/>
      <c r="G627"/>
      <c r="H627"/>
      <c r="I627"/>
      <c r="J627"/>
    </row>
    <row r="628" spans="1:10" x14ac:dyDescent="0.3">
      <c r="A628">
        <v>2021</v>
      </c>
      <c r="B628"/>
      <c r="C628"/>
      <c r="D628"/>
      <c r="E628"/>
      <c r="F628"/>
      <c r="G628"/>
      <c r="H628"/>
      <c r="I628"/>
      <c r="J628"/>
    </row>
    <row r="629" spans="1:10" x14ac:dyDescent="0.3">
      <c r="A629">
        <v>2022</v>
      </c>
      <c r="B629"/>
      <c r="C629"/>
      <c r="D629"/>
      <c r="E629"/>
      <c r="F629"/>
      <c r="G629"/>
      <c r="H629"/>
      <c r="I629"/>
      <c r="J629"/>
    </row>
    <row r="630" spans="1:10" x14ac:dyDescent="0.3">
      <c r="A630">
        <v>2023</v>
      </c>
      <c r="B630"/>
      <c r="C630"/>
      <c r="D630"/>
      <c r="E630"/>
      <c r="F630"/>
      <c r="G630"/>
      <c r="H630"/>
      <c r="I630"/>
      <c r="J630"/>
    </row>
    <row r="631" spans="1:10" x14ac:dyDescent="0.3">
      <c r="A631"/>
      <c r="B631"/>
      <c r="C631"/>
      <c r="D631"/>
      <c r="E631"/>
      <c r="F631"/>
      <c r="G631"/>
      <c r="H631"/>
      <c r="I631"/>
      <c r="J631"/>
    </row>
    <row r="632" spans="1:10" x14ac:dyDescent="0.3">
      <c r="A632" t="s">
        <v>72</v>
      </c>
      <c r="B632"/>
      <c r="C632"/>
      <c r="D632"/>
      <c r="E632"/>
      <c r="F632"/>
      <c r="G632"/>
      <c r="H632"/>
      <c r="I632"/>
      <c r="J632"/>
    </row>
    <row r="633" spans="1:10" x14ac:dyDescent="0.3">
      <c r="A633">
        <v>2013</v>
      </c>
      <c r="B633"/>
      <c r="C633"/>
      <c r="D633"/>
      <c r="E633"/>
      <c r="F633"/>
      <c r="G633"/>
      <c r="H633"/>
      <c r="I633"/>
      <c r="J633"/>
    </row>
    <row r="634" spans="1:10" x14ac:dyDescent="0.3">
      <c r="A634">
        <v>2014</v>
      </c>
      <c r="B634"/>
      <c r="C634"/>
      <c r="D634"/>
      <c r="E634"/>
      <c r="F634"/>
      <c r="G634"/>
      <c r="H634"/>
      <c r="I634"/>
      <c r="J634"/>
    </row>
    <row r="635" spans="1:10" x14ac:dyDescent="0.3">
      <c r="A635">
        <v>2015</v>
      </c>
      <c r="B635"/>
      <c r="C635"/>
      <c r="D635"/>
      <c r="E635"/>
      <c r="F635"/>
      <c r="G635"/>
      <c r="H635"/>
      <c r="I635"/>
      <c r="J635"/>
    </row>
    <row r="636" spans="1:10" x14ac:dyDescent="0.3">
      <c r="A636">
        <v>2016</v>
      </c>
      <c r="B636"/>
      <c r="C636"/>
      <c r="D636"/>
      <c r="E636"/>
      <c r="F636"/>
      <c r="G636"/>
      <c r="H636"/>
      <c r="I636"/>
      <c r="J636"/>
    </row>
    <row r="637" spans="1:10" x14ac:dyDescent="0.3">
      <c r="A637">
        <v>2017</v>
      </c>
      <c r="B637"/>
      <c r="C637"/>
      <c r="D637"/>
      <c r="E637"/>
      <c r="F637"/>
      <c r="G637"/>
      <c r="H637"/>
      <c r="I637"/>
      <c r="J637"/>
    </row>
    <row r="638" spans="1:10" x14ac:dyDescent="0.3">
      <c r="A638">
        <v>2018</v>
      </c>
      <c r="B638"/>
      <c r="C638"/>
      <c r="D638"/>
      <c r="E638"/>
      <c r="F638"/>
      <c r="G638"/>
      <c r="H638"/>
      <c r="I638"/>
      <c r="J638"/>
    </row>
    <row r="639" spans="1:10" x14ac:dyDescent="0.3">
      <c r="A639">
        <v>2019</v>
      </c>
      <c r="B639"/>
      <c r="C639"/>
      <c r="D639"/>
      <c r="E639"/>
      <c r="F639"/>
      <c r="G639"/>
      <c r="H639"/>
      <c r="I639"/>
      <c r="J639"/>
    </row>
    <row r="640" spans="1:10" x14ac:dyDescent="0.3">
      <c r="A640">
        <v>2020</v>
      </c>
      <c r="B640"/>
      <c r="C640"/>
      <c r="D640"/>
      <c r="E640"/>
      <c r="F640"/>
      <c r="G640"/>
      <c r="H640"/>
      <c r="I640"/>
      <c r="J640"/>
    </row>
    <row r="641" spans="1:10" x14ac:dyDescent="0.3">
      <c r="A641">
        <v>2021</v>
      </c>
      <c r="B641"/>
      <c r="C641"/>
      <c r="D641"/>
      <c r="E641"/>
      <c r="F641"/>
      <c r="G641"/>
      <c r="H641"/>
      <c r="I641"/>
      <c r="J641"/>
    </row>
    <row r="642" spans="1:10" x14ac:dyDescent="0.3">
      <c r="A642">
        <v>2022</v>
      </c>
      <c r="B642"/>
      <c r="C642"/>
      <c r="D642"/>
      <c r="E642"/>
      <c r="F642"/>
      <c r="G642"/>
      <c r="H642"/>
      <c r="I642"/>
      <c r="J642"/>
    </row>
    <row r="643" spans="1:10" x14ac:dyDescent="0.3">
      <c r="A643">
        <v>2023</v>
      </c>
      <c r="B643"/>
      <c r="C643"/>
      <c r="D643"/>
      <c r="E643"/>
      <c r="F643"/>
      <c r="G643"/>
      <c r="H643"/>
      <c r="I643"/>
      <c r="J643"/>
    </row>
    <row r="644" spans="1:10" x14ac:dyDescent="0.3">
      <c r="A644" t="s">
        <v>73</v>
      </c>
      <c r="B644"/>
      <c r="C644"/>
      <c r="D644"/>
      <c r="E644"/>
      <c r="F644"/>
      <c r="G644"/>
      <c r="H644"/>
      <c r="I644"/>
      <c r="J644"/>
    </row>
    <row r="645" spans="1:10" x14ac:dyDescent="0.3">
      <c r="A645">
        <v>2013</v>
      </c>
      <c r="B645"/>
      <c r="C645"/>
      <c r="D645"/>
      <c r="E645"/>
      <c r="F645"/>
      <c r="G645"/>
      <c r="H645"/>
      <c r="I645"/>
      <c r="J645"/>
    </row>
    <row r="646" spans="1:10" x14ac:dyDescent="0.3">
      <c r="A646">
        <v>2014</v>
      </c>
      <c r="B646"/>
      <c r="C646"/>
      <c r="D646"/>
      <c r="E646"/>
      <c r="F646"/>
      <c r="G646"/>
      <c r="H646"/>
      <c r="I646"/>
      <c r="J646"/>
    </row>
    <row r="647" spans="1:10" x14ac:dyDescent="0.3">
      <c r="A647">
        <v>2015</v>
      </c>
      <c r="B647"/>
      <c r="C647"/>
      <c r="D647"/>
      <c r="E647"/>
      <c r="F647"/>
      <c r="G647"/>
      <c r="H647"/>
      <c r="I647"/>
      <c r="J647"/>
    </row>
    <row r="648" spans="1:10" x14ac:dyDescent="0.3">
      <c r="A648">
        <v>2016</v>
      </c>
      <c r="B648"/>
      <c r="C648"/>
      <c r="D648"/>
      <c r="E648"/>
      <c r="F648"/>
      <c r="G648"/>
      <c r="H648"/>
      <c r="I648"/>
      <c r="J648"/>
    </row>
    <row r="649" spans="1:10" x14ac:dyDescent="0.3">
      <c r="A649">
        <v>2017</v>
      </c>
      <c r="B649"/>
      <c r="C649"/>
      <c r="D649"/>
      <c r="E649"/>
      <c r="F649"/>
      <c r="G649"/>
      <c r="H649"/>
      <c r="I649"/>
      <c r="J649"/>
    </row>
    <row r="650" spans="1:10" x14ac:dyDescent="0.3">
      <c r="A650">
        <v>2018</v>
      </c>
      <c r="B650"/>
      <c r="C650"/>
      <c r="D650"/>
      <c r="E650"/>
      <c r="F650"/>
      <c r="G650"/>
      <c r="H650"/>
      <c r="I650"/>
      <c r="J650"/>
    </row>
    <row r="651" spans="1:10" x14ac:dyDescent="0.3">
      <c r="A651">
        <v>2019</v>
      </c>
      <c r="B651"/>
      <c r="C651"/>
      <c r="D651"/>
      <c r="E651"/>
      <c r="F651"/>
      <c r="G651"/>
      <c r="H651"/>
      <c r="I651"/>
      <c r="J651"/>
    </row>
    <row r="652" spans="1:10" x14ac:dyDescent="0.3">
      <c r="A652">
        <v>2020</v>
      </c>
      <c r="B652"/>
      <c r="C652"/>
      <c r="D652"/>
      <c r="E652"/>
      <c r="F652"/>
      <c r="G652"/>
      <c r="H652"/>
      <c r="I652"/>
      <c r="J652"/>
    </row>
    <row r="653" spans="1:10" x14ac:dyDescent="0.3">
      <c r="A653">
        <v>2021</v>
      </c>
      <c r="B653"/>
      <c r="C653"/>
      <c r="D653"/>
      <c r="E653"/>
      <c r="F653"/>
      <c r="G653"/>
      <c r="H653"/>
      <c r="I653"/>
      <c r="J653"/>
    </row>
    <row r="654" spans="1:10" x14ac:dyDescent="0.3">
      <c r="A654">
        <v>2022</v>
      </c>
      <c r="B654"/>
      <c r="C654"/>
      <c r="D654"/>
      <c r="E654"/>
      <c r="F654"/>
      <c r="G654"/>
      <c r="H654"/>
      <c r="I654"/>
      <c r="J654"/>
    </row>
    <row r="655" spans="1:10" x14ac:dyDescent="0.3">
      <c r="A655">
        <v>2023</v>
      </c>
      <c r="B655"/>
      <c r="C655"/>
      <c r="D655"/>
      <c r="E655"/>
      <c r="F655"/>
      <c r="G655"/>
      <c r="H655"/>
      <c r="I655"/>
      <c r="J655"/>
    </row>
    <row r="656" spans="1:10" x14ac:dyDescent="0.3">
      <c r="A656" t="s">
        <v>74</v>
      </c>
      <c r="B656"/>
      <c r="C656"/>
      <c r="D656"/>
      <c r="E656"/>
      <c r="F656"/>
      <c r="G656"/>
      <c r="H656"/>
      <c r="I656"/>
      <c r="J656"/>
    </row>
    <row r="657" spans="1:10" x14ac:dyDescent="0.3">
      <c r="A657">
        <v>2013</v>
      </c>
      <c r="B657"/>
      <c r="C657"/>
      <c r="D657"/>
      <c r="E657"/>
      <c r="F657"/>
      <c r="G657"/>
      <c r="H657"/>
      <c r="I657"/>
      <c r="J657"/>
    </row>
    <row r="658" spans="1:10" x14ac:dyDescent="0.3">
      <c r="A658">
        <v>2014</v>
      </c>
      <c r="B658"/>
      <c r="C658"/>
      <c r="D658"/>
      <c r="E658"/>
      <c r="F658"/>
      <c r="G658"/>
      <c r="H658"/>
      <c r="I658"/>
      <c r="J658"/>
    </row>
    <row r="659" spans="1:10" x14ac:dyDescent="0.3">
      <c r="A659">
        <v>2015</v>
      </c>
      <c r="B659"/>
      <c r="C659"/>
      <c r="D659"/>
      <c r="E659"/>
      <c r="F659"/>
      <c r="G659"/>
      <c r="H659"/>
      <c r="I659"/>
      <c r="J659"/>
    </row>
    <row r="660" spans="1:10" x14ac:dyDescent="0.3">
      <c r="A660">
        <v>2016</v>
      </c>
      <c r="B660"/>
      <c r="C660"/>
      <c r="D660"/>
      <c r="E660"/>
      <c r="F660"/>
      <c r="G660"/>
      <c r="H660"/>
      <c r="I660"/>
      <c r="J660"/>
    </row>
    <row r="661" spans="1:10" x14ac:dyDescent="0.3">
      <c r="A661">
        <v>2017</v>
      </c>
      <c r="B661"/>
      <c r="C661"/>
      <c r="D661"/>
      <c r="E661"/>
      <c r="F661"/>
      <c r="G661"/>
      <c r="H661"/>
      <c r="I661"/>
      <c r="J661"/>
    </row>
    <row r="662" spans="1:10" x14ac:dyDescent="0.3">
      <c r="A662">
        <v>2018</v>
      </c>
      <c r="B662"/>
      <c r="C662"/>
      <c r="D662"/>
      <c r="E662"/>
      <c r="F662"/>
      <c r="G662"/>
      <c r="H662"/>
      <c r="I662"/>
      <c r="J662"/>
    </row>
    <row r="663" spans="1:10" x14ac:dyDescent="0.3">
      <c r="A663">
        <v>2019</v>
      </c>
      <c r="B663"/>
      <c r="C663"/>
      <c r="D663"/>
      <c r="E663"/>
      <c r="F663"/>
      <c r="G663"/>
      <c r="H663"/>
      <c r="I663"/>
      <c r="J663"/>
    </row>
    <row r="664" spans="1:10" x14ac:dyDescent="0.3">
      <c r="A664">
        <v>2020</v>
      </c>
      <c r="B664"/>
      <c r="C664"/>
      <c r="D664"/>
      <c r="E664"/>
      <c r="F664"/>
      <c r="G664"/>
      <c r="H664"/>
      <c r="I664"/>
      <c r="J664"/>
    </row>
    <row r="665" spans="1:10" x14ac:dyDescent="0.3">
      <c r="A665">
        <v>2021</v>
      </c>
      <c r="B665"/>
      <c r="C665"/>
      <c r="D665"/>
      <c r="E665"/>
      <c r="F665"/>
      <c r="G665"/>
      <c r="H665"/>
      <c r="I665"/>
      <c r="J665"/>
    </row>
    <row r="666" spans="1:10" x14ac:dyDescent="0.3">
      <c r="A666">
        <v>2022</v>
      </c>
      <c r="B666"/>
      <c r="C666"/>
      <c r="D666"/>
      <c r="E666"/>
      <c r="F666"/>
      <c r="G666"/>
      <c r="H666"/>
      <c r="I666"/>
      <c r="J666"/>
    </row>
    <row r="667" spans="1:10" x14ac:dyDescent="0.3">
      <c r="A667">
        <v>2023</v>
      </c>
      <c r="B667"/>
      <c r="C667"/>
      <c r="D667"/>
      <c r="E667"/>
      <c r="F667"/>
      <c r="G667"/>
      <c r="H667"/>
      <c r="I667"/>
      <c r="J667"/>
    </row>
    <row r="668" spans="1:10" x14ac:dyDescent="0.3">
      <c r="A668" t="s">
        <v>75</v>
      </c>
      <c r="B668"/>
      <c r="C668"/>
      <c r="D668"/>
      <c r="E668"/>
      <c r="F668"/>
      <c r="G668"/>
      <c r="H668"/>
      <c r="I668"/>
      <c r="J668"/>
    </row>
    <row r="669" spans="1:10" x14ac:dyDescent="0.3">
      <c r="A669">
        <v>2013</v>
      </c>
      <c r="B669"/>
      <c r="C669"/>
      <c r="D669"/>
      <c r="E669"/>
      <c r="F669"/>
      <c r="G669"/>
      <c r="H669"/>
      <c r="I669"/>
      <c r="J669"/>
    </row>
    <row r="670" spans="1:10" x14ac:dyDescent="0.3">
      <c r="A670">
        <v>2014</v>
      </c>
      <c r="B670"/>
      <c r="C670"/>
      <c r="D670"/>
      <c r="E670"/>
      <c r="F670"/>
      <c r="G670"/>
      <c r="H670"/>
      <c r="I670"/>
      <c r="J670"/>
    </row>
    <row r="671" spans="1:10" x14ac:dyDescent="0.3">
      <c r="A671">
        <v>2015</v>
      </c>
      <c r="B671"/>
      <c r="C671"/>
      <c r="D671"/>
      <c r="E671"/>
      <c r="F671"/>
      <c r="G671"/>
      <c r="H671"/>
      <c r="I671"/>
      <c r="J671"/>
    </row>
    <row r="672" spans="1:10" x14ac:dyDescent="0.3">
      <c r="A672">
        <v>2016</v>
      </c>
      <c r="B672"/>
      <c r="C672"/>
      <c r="D672"/>
      <c r="E672"/>
      <c r="F672"/>
      <c r="G672"/>
      <c r="H672"/>
      <c r="I672"/>
      <c r="J672"/>
    </row>
    <row r="673" spans="1:10" x14ac:dyDescent="0.3">
      <c r="A673">
        <v>2017</v>
      </c>
      <c r="B673"/>
      <c r="C673"/>
      <c r="D673"/>
      <c r="E673"/>
      <c r="F673"/>
      <c r="G673"/>
      <c r="H673"/>
      <c r="I673"/>
      <c r="J673"/>
    </row>
    <row r="674" spans="1:10" x14ac:dyDescent="0.3">
      <c r="A674">
        <v>2018</v>
      </c>
      <c r="B674"/>
      <c r="C674"/>
      <c r="D674"/>
      <c r="E674"/>
      <c r="F674"/>
      <c r="G674"/>
      <c r="H674"/>
      <c r="I674"/>
      <c r="J674"/>
    </row>
    <row r="675" spans="1:10" x14ac:dyDescent="0.3">
      <c r="A675">
        <v>2019</v>
      </c>
      <c r="B675"/>
      <c r="C675"/>
      <c r="D675"/>
      <c r="E675"/>
      <c r="F675"/>
      <c r="G675"/>
      <c r="H675"/>
      <c r="I675"/>
      <c r="J675"/>
    </row>
    <row r="676" spans="1:10" x14ac:dyDescent="0.3">
      <c r="A676">
        <v>2020</v>
      </c>
      <c r="B676"/>
      <c r="C676"/>
      <c r="D676"/>
      <c r="E676"/>
      <c r="F676"/>
      <c r="G676"/>
      <c r="H676"/>
      <c r="I676"/>
      <c r="J676"/>
    </row>
    <row r="677" spans="1:10" x14ac:dyDescent="0.3">
      <c r="A677">
        <v>2021</v>
      </c>
      <c r="B677"/>
      <c r="C677"/>
      <c r="D677"/>
      <c r="E677"/>
      <c r="F677"/>
      <c r="G677"/>
      <c r="H677"/>
      <c r="I677"/>
      <c r="J677"/>
    </row>
    <row r="678" spans="1:10" x14ac:dyDescent="0.3">
      <c r="A678">
        <v>2022</v>
      </c>
      <c r="B678"/>
      <c r="C678"/>
      <c r="D678"/>
      <c r="E678"/>
      <c r="F678"/>
      <c r="G678"/>
      <c r="H678"/>
      <c r="I678"/>
      <c r="J678"/>
    </row>
    <row r="679" spans="1:10" x14ac:dyDescent="0.3">
      <c r="A679">
        <v>2023</v>
      </c>
      <c r="B679"/>
      <c r="C679"/>
      <c r="D679"/>
      <c r="E679"/>
      <c r="F679"/>
      <c r="G679"/>
      <c r="H679"/>
      <c r="I679"/>
      <c r="J679"/>
    </row>
    <row r="680" spans="1:10" x14ac:dyDescent="0.3">
      <c r="A680" t="s">
        <v>76</v>
      </c>
      <c r="B680"/>
      <c r="C680"/>
      <c r="D680"/>
      <c r="E680"/>
      <c r="F680"/>
      <c r="G680"/>
      <c r="H680"/>
      <c r="I680"/>
      <c r="J680"/>
    </row>
    <row r="681" spans="1:10" x14ac:dyDescent="0.3">
      <c r="A681">
        <v>2013</v>
      </c>
      <c r="B681"/>
      <c r="C681"/>
      <c r="D681"/>
      <c r="E681"/>
      <c r="F681"/>
      <c r="G681"/>
      <c r="H681"/>
      <c r="I681"/>
      <c r="J681"/>
    </row>
    <row r="682" spans="1:10" x14ac:dyDescent="0.3">
      <c r="A682">
        <v>2014</v>
      </c>
      <c r="B682"/>
      <c r="C682"/>
      <c r="D682"/>
      <c r="E682"/>
      <c r="F682"/>
      <c r="G682"/>
      <c r="H682"/>
      <c r="I682"/>
      <c r="J682"/>
    </row>
    <row r="683" spans="1:10" x14ac:dyDescent="0.3">
      <c r="A683">
        <v>2015</v>
      </c>
      <c r="B683"/>
      <c r="C683"/>
      <c r="D683"/>
      <c r="E683"/>
      <c r="F683"/>
      <c r="G683"/>
      <c r="H683"/>
      <c r="I683"/>
      <c r="J683"/>
    </row>
    <row r="684" spans="1:10" x14ac:dyDescent="0.3">
      <c r="A684">
        <v>2016</v>
      </c>
      <c r="B684"/>
      <c r="C684"/>
      <c r="D684"/>
      <c r="E684"/>
      <c r="F684"/>
      <c r="G684"/>
      <c r="H684"/>
      <c r="I684"/>
      <c r="J684"/>
    </row>
    <row r="685" spans="1:10" x14ac:dyDescent="0.3">
      <c r="A685">
        <v>2017</v>
      </c>
      <c r="B685"/>
      <c r="C685"/>
      <c r="D685"/>
      <c r="E685"/>
      <c r="F685"/>
      <c r="G685"/>
      <c r="H685"/>
      <c r="I685"/>
      <c r="J685"/>
    </row>
    <row r="686" spans="1:10" x14ac:dyDescent="0.3">
      <c r="A686">
        <v>2018</v>
      </c>
      <c r="B686"/>
      <c r="C686"/>
      <c r="D686"/>
      <c r="E686"/>
      <c r="F686"/>
      <c r="G686"/>
      <c r="H686"/>
      <c r="I686"/>
      <c r="J686"/>
    </row>
    <row r="687" spans="1:10" x14ac:dyDescent="0.3">
      <c r="A687">
        <v>2019</v>
      </c>
      <c r="B687"/>
      <c r="C687"/>
      <c r="D687"/>
      <c r="E687"/>
      <c r="F687"/>
      <c r="G687"/>
      <c r="H687"/>
      <c r="I687"/>
      <c r="J687"/>
    </row>
    <row r="688" spans="1:10" x14ac:dyDescent="0.3">
      <c r="A688">
        <v>2020</v>
      </c>
      <c r="B688"/>
      <c r="C688"/>
      <c r="D688"/>
      <c r="E688"/>
      <c r="F688"/>
      <c r="G688"/>
      <c r="H688"/>
      <c r="I688"/>
      <c r="J688"/>
    </row>
    <row r="689" spans="1:10" x14ac:dyDescent="0.3">
      <c r="A689">
        <v>2021</v>
      </c>
      <c r="B689"/>
      <c r="C689"/>
      <c r="D689"/>
      <c r="E689"/>
      <c r="F689"/>
      <c r="G689"/>
      <c r="H689"/>
      <c r="I689"/>
      <c r="J689"/>
    </row>
    <row r="690" spans="1:10" x14ac:dyDescent="0.3">
      <c r="A690">
        <v>2022</v>
      </c>
      <c r="B690"/>
      <c r="C690"/>
      <c r="D690"/>
      <c r="E690"/>
      <c r="F690"/>
      <c r="G690"/>
      <c r="H690"/>
      <c r="I690"/>
      <c r="J690"/>
    </row>
    <row r="691" spans="1:10" x14ac:dyDescent="0.3">
      <c r="A691">
        <v>2023</v>
      </c>
      <c r="B691"/>
      <c r="C691"/>
      <c r="D691"/>
      <c r="E691"/>
      <c r="F691"/>
      <c r="G691"/>
      <c r="H691"/>
      <c r="I691"/>
      <c r="J691"/>
    </row>
    <row r="692" spans="1:10" x14ac:dyDescent="0.3">
      <c r="A692" t="s">
        <v>77</v>
      </c>
      <c r="B692"/>
      <c r="C692"/>
      <c r="D692"/>
      <c r="E692"/>
      <c r="F692"/>
      <c r="G692"/>
      <c r="H692"/>
      <c r="I692"/>
      <c r="J692"/>
    </row>
    <row r="693" spans="1:10" x14ac:dyDescent="0.3">
      <c r="A693">
        <v>2013</v>
      </c>
      <c r="B693"/>
      <c r="C693"/>
      <c r="D693"/>
      <c r="E693"/>
      <c r="F693"/>
      <c r="G693"/>
      <c r="H693"/>
      <c r="I693"/>
      <c r="J693"/>
    </row>
    <row r="694" spans="1:10" x14ac:dyDescent="0.3">
      <c r="A694">
        <v>2014</v>
      </c>
      <c r="B694"/>
      <c r="C694"/>
      <c r="D694"/>
      <c r="E694"/>
      <c r="F694"/>
      <c r="G694"/>
      <c r="H694"/>
      <c r="I694"/>
      <c r="J694"/>
    </row>
    <row r="695" spans="1:10" x14ac:dyDescent="0.3">
      <c r="A695">
        <v>2015</v>
      </c>
      <c r="B695"/>
      <c r="C695"/>
      <c r="D695"/>
      <c r="E695"/>
      <c r="F695"/>
      <c r="G695"/>
      <c r="H695"/>
      <c r="I695"/>
      <c r="J695"/>
    </row>
    <row r="696" spans="1:10" x14ac:dyDescent="0.3">
      <c r="A696">
        <v>2016</v>
      </c>
      <c r="B696"/>
      <c r="C696"/>
      <c r="D696"/>
      <c r="E696"/>
      <c r="F696"/>
      <c r="G696"/>
      <c r="H696"/>
      <c r="I696"/>
      <c r="J696"/>
    </row>
    <row r="697" spans="1:10" x14ac:dyDescent="0.3">
      <c r="A697">
        <v>2017</v>
      </c>
      <c r="B697"/>
      <c r="C697"/>
      <c r="D697"/>
      <c r="E697"/>
      <c r="F697"/>
      <c r="G697"/>
      <c r="H697"/>
      <c r="I697"/>
      <c r="J697"/>
    </row>
    <row r="698" spans="1:10" x14ac:dyDescent="0.3">
      <c r="A698">
        <v>2018</v>
      </c>
      <c r="B698"/>
      <c r="C698"/>
      <c r="D698"/>
      <c r="E698"/>
      <c r="F698"/>
      <c r="G698"/>
      <c r="H698"/>
      <c r="I698"/>
      <c r="J698"/>
    </row>
    <row r="699" spans="1:10" x14ac:dyDescent="0.3">
      <c r="A699">
        <v>2019</v>
      </c>
      <c r="B699"/>
      <c r="C699"/>
      <c r="D699"/>
      <c r="E699"/>
      <c r="F699"/>
      <c r="G699"/>
      <c r="H699"/>
      <c r="I699"/>
      <c r="J699"/>
    </row>
    <row r="700" spans="1:10" x14ac:dyDescent="0.3">
      <c r="A700">
        <v>2020</v>
      </c>
      <c r="B700"/>
      <c r="C700"/>
      <c r="D700"/>
      <c r="E700"/>
      <c r="F700"/>
      <c r="G700"/>
      <c r="H700"/>
      <c r="I700"/>
      <c r="J700"/>
    </row>
    <row r="701" spans="1:10" x14ac:dyDescent="0.3">
      <c r="A701">
        <v>2021</v>
      </c>
      <c r="B701"/>
      <c r="C701"/>
      <c r="D701"/>
      <c r="E701"/>
      <c r="F701"/>
      <c r="G701"/>
      <c r="H701"/>
      <c r="I701"/>
      <c r="J701"/>
    </row>
    <row r="702" spans="1:10" x14ac:dyDescent="0.3">
      <c r="A702">
        <v>2022</v>
      </c>
      <c r="B702"/>
      <c r="C702"/>
      <c r="D702"/>
      <c r="E702"/>
      <c r="F702"/>
      <c r="G702"/>
      <c r="H702"/>
      <c r="I702"/>
      <c r="J702"/>
    </row>
    <row r="703" spans="1:10" x14ac:dyDescent="0.3">
      <c r="A703">
        <v>2023</v>
      </c>
      <c r="B703"/>
      <c r="C703"/>
      <c r="D703"/>
      <c r="E703"/>
      <c r="F703"/>
      <c r="G703"/>
      <c r="H703"/>
      <c r="I703"/>
      <c r="J703"/>
    </row>
    <row r="704" spans="1:10" x14ac:dyDescent="0.3">
      <c r="A704" t="s">
        <v>78</v>
      </c>
      <c r="B704"/>
      <c r="C704"/>
      <c r="D704"/>
      <c r="E704"/>
      <c r="F704"/>
      <c r="G704"/>
      <c r="H704"/>
      <c r="I704"/>
      <c r="J704"/>
    </row>
    <row r="705" spans="1:10" x14ac:dyDescent="0.3">
      <c r="A705">
        <v>2013</v>
      </c>
      <c r="B705"/>
      <c r="C705"/>
      <c r="D705"/>
      <c r="E705"/>
      <c r="F705"/>
      <c r="G705"/>
      <c r="H705"/>
      <c r="I705"/>
      <c r="J705"/>
    </row>
    <row r="706" spans="1:10" x14ac:dyDescent="0.3">
      <c r="A706">
        <v>2014</v>
      </c>
      <c r="B706"/>
      <c r="C706"/>
      <c r="D706"/>
      <c r="E706"/>
      <c r="F706"/>
      <c r="G706"/>
      <c r="H706"/>
      <c r="I706"/>
      <c r="J706"/>
    </row>
    <row r="707" spans="1:10" x14ac:dyDescent="0.3">
      <c r="A707">
        <v>2015</v>
      </c>
      <c r="B707"/>
      <c r="C707"/>
      <c r="D707"/>
      <c r="E707"/>
      <c r="F707"/>
      <c r="G707"/>
      <c r="H707"/>
      <c r="I707"/>
      <c r="J707"/>
    </row>
    <row r="708" spans="1:10" x14ac:dyDescent="0.3">
      <c r="A708">
        <v>2016</v>
      </c>
      <c r="B708"/>
      <c r="C708"/>
      <c r="D708"/>
      <c r="E708"/>
      <c r="F708"/>
      <c r="G708"/>
      <c r="H708"/>
      <c r="I708"/>
      <c r="J708"/>
    </row>
    <row r="709" spans="1:10" x14ac:dyDescent="0.3">
      <c r="A709">
        <v>2017</v>
      </c>
      <c r="B709"/>
      <c r="C709"/>
      <c r="D709"/>
      <c r="E709"/>
      <c r="F709"/>
      <c r="G709"/>
      <c r="H709"/>
      <c r="I709"/>
      <c r="J709"/>
    </row>
    <row r="710" spans="1:10" x14ac:dyDescent="0.3">
      <c r="A710">
        <v>2018</v>
      </c>
      <c r="B710"/>
      <c r="C710"/>
      <c r="D710"/>
      <c r="E710"/>
      <c r="F710"/>
      <c r="G710"/>
      <c r="H710"/>
      <c r="I710"/>
      <c r="J710"/>
    </row>
    <row r="711" spans="1:10" x14ac:dyDescent="0.3">
      <c r="A711">
        <v>2019</v>
      </c>
      <c r="B711"/>
      <c r="C711"/>
      <c r="D711"/>
      <c r="E711"/>
      <c r="F711"/>
      <c r="G711"/>
      <c r="H711"/>
      <c r="I711"/>
      <c r="J711"/>
    </row>
    <row r="712" spans="1:10" x14ac:dyDescent="0.3">
      <c r="A712">
        <v>2020</v>
      </c>
      <c r="B712"/>
      <c r="C712"/>
      <c r="D712"/>
      <c r="E712"/>
      <c r="F712"/>
      <c r="G712"/>
      <c r="H712"/>
      <c r="I712"/>
      <c r="J712"/>
    </row>
    <row r="713" spans="1:10" x14ac:dyDescent="0.3">
      <c r="A713">
        <v>2021</v>
      </c>
      <c r="B713"/>
      <c r="C713"/>
      <c r="D713"/>
      <c r="E713"/>
      <c r="F713"/>
      <c r="G713"/>
      <c r="H713"/>
      <c r="I713"/>
      <c r="J713"/>
    </row>
    <row r="714" spans="1:10" x14ac:dyDescent="0.3">
      <c r="A714">
        <v>2022</v>
      </c>
      <c r="B714"/>
      <c r="C714"/>
      <c r="D714"/>
      <c r="E714"/>
      <c r="F714"/>
      <c r="G714"/>
      <c r="H714"/>
      <c r="I714"/>
      <c r="J714"/>
    </row>
    <row r="715" spans="1:10" x14ac:dyDescent="0.3">
      <c r="A715">
        <v>2023</v>
      </c>
      <c r="B715"/>
      <c r="C715"/>
      <c r="D715"/>
      <c r="E715"/>
      <c r="F715"/>
      <c r="G715"/>
      <c r="H715"/>
      <c r="I715"/>
      <c r="J715"/>
    </row>
    <row r="716" spans="1:10" x14ac:dyDescent="0.3">
      <c r="A716" t="s">
        <v>79</v>
      </c>
      <c r="B716"/>
      <c r="C716"/>
      <c r="D716"/>
      <c r="E716"/>
      <c r="F716"/>
      <c r="G716"/>
      <c r="H716"/>
      <c r="I716"/>
      <c r="J716"/>
    </row>
    <row r="717" spans="1:10" x14ac:dyDescent="0.3">
      <c r="A717">
        <v>2013</v>
      </c>
      <c r="B717"/>
      <c r="C717"/>
      <c r="D717"/>
      <c r="E717"/>
      <c r="F717"/>
      <c r="G717"/>
      <c r="H717"/>
      <c r="I717"/>
      <c r="J717"/>
    </row>
    <row r="718" spans="1:10" x14ac:dyDescent="0.3">
      <c r="A718">
        <v>2014</v>
      </c>
      <c r="B718"/>
      <c r="C718"/>
      <c r="D718"/>
      <c r="E718"/>
      <c r="F718"/>
      <c r="G718"/>
      <c r="H718"/>
      <c r="I718"/>
      <c r="J718"/>
    </row>
    <row r="719" spans="1:10" x14ac:dyDescent="0.3">
      <c r="A719">
        <v>2015</v>
      </c>
      <c r="B719"/>
      <c r="C719"/>
      <c r="D719"/>
      <c r="E719"/>
      <c r="F719"/>
      <c r="G719"/>
      <c r="H719"/>
      <c r="I719"/>
      <c r="J719"/>
    </row>
    <row r="720" spans="1:10" x14ac:dyDescent="0.3">
      <c r="A720">
        <v>2016</v>
      </c>
      <c r="B720"/>
      <c r="C720"/>
      <c r="D720"/>
      <c r="E720"/>
      <c r="F720"/>
      <c r="G720"/>
      <c r="H720"/>
      <c r="I720"/>
      <c r="J720"/>
    </row>
    <row r="721" spans="1:10" x14ac:dyDescent="0.3">
      <c r="A721">
        <v>2017</v>
      </c>
      <c r="B721"/>
      <c r="C721"/>
      <c r="D721"/>
      <c r="E721"/>
      <c r="F721"/>
      <c r="G721"/>
      <c r="H721"/>
      <c r="I721"/>
      <c r="J721"/>
    </row>
    <row r="722" spans="1:10" x14ac:dyDescent="0.3">
      <c r="A722">
        <v>2018</v>
      </c>
      <c r="B722"/>
      <c r="C722"/>
      <c r="D722"/>
      <c r="E722"/>
      <c r="F722"/>
      <c r="G722"/>
      <c r="H722"/>
      <c r="I722"/>
      <c r="J722"/>
    </row>
    <row r="723" spans="1:10" x14ac:dyDescent="0.3">
      <c r="A723">
        <v>2019</v>
      </c>
      <c r="B723"/>
      <c r="C723"/>
      <c r="D723"/>
      <c r="E723"/>
      <c r="F723"/>
      <c r="G723"/>
      <c r="H723"/>
      <c r="I723"/>
      <c r="J723"/>
    </row>
    <row r="724" spans="1:10" x14ac:dyDescent="0.3">
      <c r="A724">
        <v>2020</v>
      </c>
      <c r="B724"/>
      <c r="C724"/>
      <c r="D724"/>
      <c r="E724"/>
      <c r="F724"/>
      <c r="G724"/>
      <c r="H724"/>
      <c r="I724"/>
      <c r="J724"/>
    </row>
    <row r="725" spans="1:10" x14ac:dyDescent="0.3">
      <c r="A725">
        <v>2021</v>
      </c>
      <c r="B725"/>
      <c r="C725"/>
      <c r="D725"/>
      <c r="E725"/>
      <c r="F725"/>
      <c r="G725"/>
      <c r="H725"/>
      <c r="I725"/>
      <c r="J725"/>
    </row>
    <row r="726" spans="1:10" x14ac:dyDescent="0.3">
      <c r="A726">
        <v>2022</v>
      </c>
      <c r="B726"/>
      <c r="C726"/>
      <c r="D726"/>
      <c r="E726"/>
      <c r="F726"/>
      <c r="G726"/>
      <c r="H726"/>
      <c r="I726"/>
      <c r="J726"/>
    </row>
    <row r="727" spans="1:10" x14ac:dyDescent="0.3">
      <c r="A727">
        <v>2023</v>
      </c>
      <c r="B727"/>
      <c r="C727"/>
      <c r="D727"/>
      <c r="E727"/>
      <c r="F727"/>
      <c r="G727"/>
      <c r="H727"/>
      <c r="I727"/>
      <c r="J727"/>
    </row>
    <row r="728" spans="1:10" x14ac:dyDescent="0.3">
      <c r="A728" t="s">
        <v>80</v>
      </c>
      <c r="B728"/>
      <c r="C728"/>
      <c r="D728"/>
      <c r="E728"/>
      <c r="F728"/>
      <c r="G728"/>
      <c r="H728"/>
      <c r="I728"/>
      <c r="J728"/>
    </row>
    <row r="729" spans="1:10" x14ac:dyDescent="0.3">
      <c r="A729">
        <v>2013</v>
      </c>
      <c r="B729"/>
      <c r="C729"/>
      <c r="D729"/>
      <c r="E729"/>
      <c r="F729"/>
      <c r="G729"/>
      <c r="H729"/>
      <c r="I729"/>
      <c r="J729"/>
    </row>
    <row r="730" spans="1:10" x14ac:dyDescent="0.3">
      <c r="A730">
        <v>2014</v>
      </c>
      <c r="B730"/>
      <c r="C730"/>
      <c r="D730"/>
      <c r="E730"/>
      <c r="F730"/>
      <c r="G730"/>
      <c r="H730"/>
      <c r="I730"/>
      <c r="J730"/>
    </row>
    <row r="731" spans="1:10" x14ac:dyDescent="0.3">
      <c r="A731">
        <v>2015</v>
      </c>
      <c r="B731"/>
      <c r="C731"/>
      <c r="D731"/>
      <c r="E731"/>
      <c r="F731"/>
      <c r="G731"/>
      <c r="H731"/>
      <c r="I731"/>
      <c r="J731"/>
    </row>
    <row r="732" spans="1:10" x14ac:dyDescent="0.3">
      <c r="A732">
        <v>2016</v>
      </c>
      <c r="B732"/>
      <c r="C732"/>
      <c r="D732"/>
      <c r="E732"/>
      <c r="F732"/>
      <c r="G732"/>
      <c r="H732"/>
      <c r="I732"/>
      <c r="J732"/>
    </row>
    <row r="733" spans="1:10" x14ac:dyDescent="0.3">
      <c r="A733">
        <v>2017</v>
      </c>
      <c r="B733"/>
      <c r="C733"/>
      <c r="D733"/>
      <c r="E733"/>
      <c r="F733"/>
      <c r="G733"/>
      <c r="H733"/>
      <c r="I733"/>
      <c r="J733"/>
    </row>
    <row r="734" spans="1:10" x14ac:dyDescent="0.3">
      <c r="A734">
        <v>2018</v>
      </c>
      <c r="B734"/>
      <c r="C734"/>
      <c r="D734"/>
      <c r="E734"/>
      <c r="F734"/>
      <c r="G734"/>
      <c r="H734"/>
      <c r="I734"/>
      <c r="J734"/>
    </row>
    <row r="735" spans="1:10" x14ac:dyDescent="0.3">
      <c r="A735">
        <v>2019</v>
      </c>
      <c r="B735"/>
      <c r="C735"/>
      <c r="D735"/>
      <c r="E735"/>
      <c r="F735"/>
      <c r="G735"/>
      <c r="H735"/>
      <c r="I735"/>
      <c r="J735"/>
    </row>
    <row r="736" spans="1:10" x14ac:dyDescent="0.3">
      <c r="A736">
        <v>2020</v>
      </c>
      <c r="B736"/>
      <c r="C736"/>
      <c r="D736"/>
      <c r="E736"/>
      <c r="F736"/>
      <c r="G736"/>
      <c r="H736"/>
      <c r="I736"/>
      <c r="J736"/>
    </row>
    <row r="737" spans="1:10" x14ac:dyDescent="0.3">
      <c r="A737">
        <v>2021</v>
      </c>
      <c r="B737"/>
      <c r="C737"/>
      <c r="D737"/>
      <c r="E737"/>
      <c r="F737"/>
      <c r="G737"/>
      <c r="H737"/>
      <c r="I737"/>
      <c r="J737"/>
    </row>
    <row r="738" spans="1:10" x14ac:dyDescent="0.3">
      <c r="A738">
        <v>2022</v>
      </c>
      <c r="B738"/>
      <c r="C738"/>
      <c r="D738"/>
      <c r="E738"/>
      <c r="F738"/>
      <c r="G738"/>
      <c r="H738"/>
      <c r="I738"/>
      <c r="J738"/>
    </row>
    <row r="739" spans="1:10" x14ac:dyDescent="0.3">
      <c r="A739">
        <v>2023</v>
      </c>
      <c r="B739"/>
      <c r="C739"/>
      <c r="D739"/>
      <c r="E739"/>
      <c r="F739"/>
      <c r="G739"/>
      <c r="H739"/>
      <c r="I739"/>
      <c r="J739"/>
    </row>
    <row r="740" spans="1:10" x14ac:dyDescent="0.3">
      <c r="A740" t="s">
        <v>81</v>
      </c>
      <c r="B740"/>
      <c r="C740"/>
      <c r="D740"/>
      <c r="E740"/>
      <c r="F740"/>
      <c r="G740"/>
      <c r="H740"/>
      <c r="I740"/>
      <c r="J740"/>
    </row>
    <row r="741" spans="1:10" x14ac:dyDescent="0.3">
      <c r="A741">
        <v>2013</v>
      </c>
      <c r="B741"/>
      <c r="C741"/>
      <c r="D741"/>
      <c r="E741"/>
      <c r="F741"/>
      <c r="G741"/>
      <c r="H741"/>
      <c r="I741"/>
      <c r="J741"/>
    </row>
    <row r="742" spans="1:10" x14ac:dyDescent="0.3">
      <c r="A742">
        <v>2014</v>
      </c>
      <c r="B742"/>
      <c r="C742"/>
      <c r="D742"/>
      <c r="E742"/>
      <c r="F742"/>
      <c r="G742"/>
      <c r="H742"/>
      <c r="I742"/>
      <c r="J742"/>
    </row>
    <row r="743" spans="1:10" x14ac:dyDescent="0.3">
      <c r="A743">
        <v>2015</v>
      </c>
      <c r="B743"/>
      <c r="C743"/>
      <c r="D743"/>
      <c r="E743"/>
      <c r="F743"/>
      <c r="G743"/>
      <c r="H743"/>
      <c r="I743"/>
      <c r="J743"/>
    </row>
    <row r="744" spans="1:10" x14ac:dyDescent="0.3">
      <c r="A744">
        <v>2016</v>
      </c>
      <c r="B744"/>
      <c r="C744"/>
      <c r="D744"/>
      <c r="E744"/>
      <c r="F744"/>
      <c r="G744"/>
      <c r="H744"/>
      <c r="I744"/>
      <c r="J744"/>
    </row>
    <row r="745" spans="1:10" x14ac:dyDescent="0.3">
      <c r="A745">
        <v>2017</v>
      </c>
      <c r="B745"/>
      <c r="C745"/>
      <c r="D745"/>
      <c r="E745"/>
      <c r="F745"/>
      <c r="G745"/>
      <c r="H745"/>
      <c r="I745"/>
      <c r="J745"/>
    </row>
    <row r="746" spans="1:10" x14ac:dyDescent="0.3">
      <c r="A746">
        <v>2018</v>
      </c>
      <c r="B746"/>
      <c r="C746"/>
      <c r="D746"/>
      <c r="E746"/>
      <c r="F746"/>
      <c r="G746"/>
      <c r="H746"/>
      <c r="I746"/>
      <c r="J746"/>
    </row>
    <row r="747" spans="1:10" x14ac:dyDescent="0.3">
      <c r="A747">
        <v>2019</v>
      </c>
      <c r="B747"/>
      <c r="C747"/>
      <c r="D747"/>
      <c r="E747"/>
      <c r="F747"/>
      <c r="G747"/>
      <c r="H747"/>
      <c r="I747"/>
      <c r="J747"/>
    </row>
    <row r="748" spans="1:10" x14ac:dyDescent="0.3">
      <c r="A748">
        <v>2020</v>
      </c>
      <c r="B748"/>
      <c r="C748"/>
      <c r="D748"/>
      <c r="E748"/>
      <c r="F748"/>
      <c r="G748"/>
      <c r="H748"/>
      <c r="I748"/>
      <c r="J748"/>
    </row>
    <row r="749" spans="1:10" x14ac:dyDescent="0.3">
      <c r="A749">
        <v>2021</v>
      </c>
      <c r="B749"/>
      <c r="C749"/>
      <c r="D749"/>
      <c r="E749"/>
      <c r="F749"/>
      <c r="G749"/>
      <c r="H749"/>
      <c r="I749"/>
      <c r="J749"/>
    </row>
    <row r="750" spans="1:10" x14ac:dyDescent="0.3">
      <c r="A750">
        <v>2022</v>
      </c>
      <c r="B750"/>
      <c r="C750"/>
      <c r="D750"/>
      <c r="E750"/>
      <c r="F750"/>
      <c r="G750"/>
      <c r="H750"/>
      <c r="I750"/>
      <c r="J750"/>
    </row>
    <row r="751" spans="1:10" x14ac:dyDescent="0.3">
      <c r="A751">
        <v>2023</v>
      </c>
      <c r="B751"/>
      <c r="C751"/>
      <c r="D751"/>
      <c r="E751"/>
      <c r="F751"/>
      <c r="G751"/>
      <c r="H751"/>
      <c r="I751"/>
      <c r="J751"/>
    </row>
    <row r="752" spans="1:10" x14ac:dyDescent="0.3">
      <c r="A752" t="s">
        <v>82</v>
      </c>
      <c r="B752"/>
      <c r="C752"/>
      <c r="D752"/>
      <c r="E752"/>
      <c r="F752"/>
      <c r="G752"/>
      <c r="H752"/>
      <c r="I752"/>
      <c r="J752"/>
    </row>
    <row r="753" spans="1:10" x14ac:dyDescent="0.3">
      <c r="A753">
        <v>2013</v>
      </c>
      <c r="B753"/>
      <c r="C753"/>
      <c r="D753"/>
      <c r="E753"/>
      <c r="F753"/>
      <c r="G753"/>
      <c r="H753"/>
      <c r="I753"/>
      <c r="J753"/>
    </row>
    <row r="754" spans="1:10" x14ac:dyDescent="0.3">
      <c r="A754">
        <v>2014</v>
      </c>
      <c r="B754"/>
      <c r="C754"/>
      <c r="D754"/>
      <c r="E754"/>
      <c r="F754"/>
      <c r="G754"/>
      <c r="H754"/>
      <c r="I754"/>
      <c r="J754"/>
    </row>
    <row r="755" spans="1:10" x14ac:dyDescent="0.3">
      <c r="A755">
        <v>2015</v>
      </c>
      <c r="B755"/>
      <c r="C755"/>
      <c r="D755"/>
      <c r="E755"/>
      <c r="F755"/>
      <c r="G755"/>
      <c r="H755"/>
      <c r="I755"/>
      <c r="J755"/>
    </row>
    <row r="756" spans="1:10" x14ac:dyDescent="0.3">
      <c r="A756">
        <v>2016</v>
      </c>
      <c r="B756"/>
      <c r="C756"/>
      <c r="D756"/>
      <c r="E756"/>
      <c r="F756"/>
      <c r="G756"/>
      <c r="H756"/>
      <c r="I756"/>
      <c r="J756"/>
    </row>
    <row r="757" spans="1:10" x14ac:dyDescent="0.3">
      <c r="A757">
        <v>2017</v>
      </c>
      <c r="B757"/>
      <c r="C757"/>
      <c r="D757"/>
      <c r="E757"/>
      <c r="F757"/>
      <c r="G757"/>
      <c r="H757"/>
      <c r="I757"/>
      <c r="J757"/>
    </row>
    <row r="758" spans="1:10" x14ac:dyDescent="0.3">
      <c r="A758">
        <v>2018</v>
      </c>
      <c r="B758"/>
      <c r="C758"/>
      <c r="D758"/>
      <c r="E758"/>
      <c r="F758"/>
      <c r="G758"/>
      <c r="H758"/>
      <c r="I758"/>
      <c r="J758"/>
    </row>
    <row r="759" spans="1:10" x14ac:dyDescent="0.3">
      <c r="A759">
        <v>2019</v>
      </c>
      <c r="B759"/>
      <c r="C759"/>
      <c r="D759"/>
      <c r="E759"/>
      <c r="F759"/>
      <c r="G759"/>
      <c r="H759"/>
      <c r="I759"/>
      <c r="J759"/>
    </row>
    <row r="760" spans="1:10" x14ac:dyDescent="0.3">
      <c r="A760">
        <v>2020</v>
      </c>
      <c r="B760"/>
      <c r="C760"/>
      <c r="D760"/>
      <c r="E760"/>
      <c r="F760"/>
      <c r="G760"/>
      <c r="H760"/>
      <c r="I760"/>
      <c r="J760"/>
    </row>
    <row r="761" spans="1:10" x14ac:dyDescent="0.3">
      <c r="A761">
        <v>2021</v>
      </c>
      <c r="B761"/>
      <c r="C761"/>
      <c r="D761"/>
      <c r="E761"/>
      <c r="F761"/>
      <c r="G761"/>
      <c r="H761"/>
      <c r="I761"/>
      <c r="J761"/>
    </row>
    <row r="762" spans="1:10" x14ac:dyDescent="0.3">
      <c r="A762">
        <v>2022</v>
      </c>
      <c r="B762"/>
      <c r="C762"/>
      <c r="D762"/>
      <c r="E762"/>
      <c r="F762"/>
      <c r="G762"/>
      <c r="H762"/>
      <c r="I762"/>
      <c r="J762"/>
    </row>
    <row r="763" spans="1:10" x14ac:dyDescent="0.3">
      <c r="A763">
        <v>2023</v>
      </c>
      <c r="B763"/>
      <c r="C763"/>
      <c r="D763"/>
      <c r="E763"/>
      <c r="F763"/>
      <c r="G763"/>
      <c r="H763"/>
      <c r="I763"/>
      <c r="J763"/>
    </row>
    <row r="764" spans="1:10" x14ac:dyDescent="0.3">
      <c r="A764" t="s">
        <v>83</v>
      </c>
      <c r="B764"/>
      <c r="C764"/>
      <c r="D764"/>
      <c r="E764"/>
      <c r="F764"/>
      <c r="G764"/>
      <c r="H764"/>
      <c r="I764"/>
      <c r="J764"/>
    </row>
    <row r="765" spans="1:10" x14ac:dyDescent="0.3">
      <c r="A765">
        <v>2013</v>
      </c>
      <c r="B765"/>
      <c r="C765"/>
      <c r="D765"/>
      <c r="E765"/>
      <c r="F765"/>
      <c r="G765"/>
      <c r="H765"/>
      <c r="I765"/>
      <c r="J765"/>
    </row>
    <row r="766" spans="1:10" x14ac:dyDescent="0.3">
      <c r="A766">
        <v>2014</v>
      </c>
      <c r="B766"/>
      <c r="C766"/>
      <c r="D766"/>
      <c r="E766"/>
      <c r="F766"/>
      <c r="G766"/>
      <c r="H766"/>
      <c r="I766"/>
      <c r="J766"/>
    </row>
    <row r="767" spans="1:10" x14ac:dyDescent="0.3">
      <c r="A767">
        <v>2015</v>
      </c>
      <c r="B767"/>
      <c r="C767"/>
      <c r="D767"/>
      <c r="E767"/>
      <c r="F767"/>
      <c r="G767"/>
      <c r="H767"/>
      <c r="I767"/>
      <c r="J767"/>
    </row>
    <row r="768" spans="1:10" x14ac:dyDescent="0.3">
      <c r="A768">
        <v>2016</v>
      </c>
      <c r="B768"/>
      <c r="C768"/>
      <c r="D768"/>
      <c r="E768"/>
      <c r="F768"/>
      <c r="G768"/>
      <c r="H768"/>
      <c r="I768"/>
      <c r="J768"/>
    </row>
    <row r="769" spans="1:10" x14ac:dyDescent="0.3">
      <c r="A769">
        <v>2017</v>
      </c>
      <c r="B769"/>
      <c r="C769"/>
      <c r="D769"/>
      <c r="E769"/>
      <c r="F769"/>
      <c r="G769"/>
      <c r="H769"/>
      <c r="I769"/>
      <c r="J769"/>
    </row>
    <row r="770" spans="1:10" x14ac:dyDescent="0.3">
      <c r="A770">
        <v>2018</v>
      </c>
      <c r="B770"/>
      <c r="C770"/>
      <c r="D770"/>
      <c r="E770"/>
      <c r="F770"/>
      <c r="G770"/>
      <c r="H770"/>
      <c r="I770"/>
      <c r="J770"/>
    </row>
    <row r="771" spans="1:10" x14ac:dyDescent="0.3">
      <c r="A771">
        <v>2019</v>
      </c>
      <c r="B771"/>
      <c r="C771"/>
      <c r="D771"/>
      <c r="E771"/>
      <c r="F771"/>
      <c r="G771"/>
      <c r="H771"/>
      <c r="I771"/>
      <c r="J771"/>
    </row>
    <row r="772" spans="1:10" x14ac:dyDescent="0.3">
      <c r="A772">
        <v>2020</v>
      </c>
      <c r="B772"/>
      <c r="C772"/>
      <c r="D772"/>
      <c r="E772"/>
      <c r="F772"/>
      <c r="G772"/>
      <c r="H772"/>
      <c r="I772"/>
      <c r="J772"/>
    </row>
    <row r="773" spans="1:10" x14ac:dyDescent="0.3">
      <c r="A773">
        <v>2021</v>
      </c>
      <c r="B773"/>
      <c r="C773"/>
      <c r="D773"/>
      <c r="E773"/>
      <c r="F773"/>
      <c r="G773"/>
      <c r="H773"/>
      <c r="I773"/>
      <c r="J773"/>
    </row>
    <row r="774" spans="1:10" x14ac:dyDescent="0.3">
      <c r="A774">
        <v>2022</v>
      </c>
      <c r="B774"/>
      <c r="C774"/>
      <c r="D774"/>
      <c r="E774"/>
      <c r="F774"/>
      <c r="G774"/>
      <c r="H774"/>
      <c r="I774"/>
      <c r="J774"/>
    </row>
    <row r="775" spans="1:10" x14ac:dyDescent="0.3">
      <c r="A775">
        <v>2023</v>
      </c>
      <c r="B775"/>
      <c r="C775"/>
      <c r="D775"/>
      <c r="E775"/>
      <c r="F775"/>
      <c r="G775"/>
      <c r="H775"/>
      <c r="I775"/>
      <c r="J775"/>
    </row>
    <row r="776" spans="1:10" x14ac:dyDescent="0.3">
      <c r="A776" t="s">
        <v>84</v>
      </c>
      <c r="B776"/>
      <c r="C776"/>
      <c r="D776"/>
      <c r="E776"/>
      <c r="F776"/>
      <c r="G776"/>
      <c r="H776"/>
      <c r="I776"/>
      <c r="J776"/>
    </row>
    <row r="777" spans="1:10" x14ac:dyDescent="0.3">
      <c r="A777">
        <v>2013</v>
      </c>
      <c r="B777"/>
      <c r="C777"/>
      <c r="D777"/>
      <c r="E777"/>
      <c r="F777"/>
      <c r="G777"/>
      <c r="H777"/>
      <c r="I777"/>
      <c r="J777"/>
    </row>
    <row r="778" spans="1:10" x14ac:dyDescent="0.3">
      <c r="A778">
        <v>2014</v>
      </c>
      <c r="B778"/>
      <c r="C778"/>
      <c r="D778"/>
      <c r="E778"/>
      <c r="F778"/>
      <c r="G778"/>
      <c r="H778"/>
      <c r="I778"/>
      <c r="J778"/>
    </row>
    <row r="779" spans="1:10" x14ac:dyDescent="0.3">
      <c r="A779">
        <v>2015</v>
      </c>
      <c r="B779"/>
      <c r="C779"/>
      <c r="D779"/>
      <c r="E779"/>
      <c r="F779"/>
      <c r="G779"/>
      <c r="H779"/>
      <c r="I779"/>
      <c r="J779"/>
    </row>
    <row r="780" spans="1:10" x14ac:dyDescent="0.3">
      <c r="A780">
        <v>2016</v>
      </c>
      <c r="B780"/>
      <c r="C780"/>
      <c r="D780"/>
      <c r="E780"/>
      <c r="F780"/>
      <c r="G780"/>
      <c r="H780"/>
      <c r="I780"/>
      <c r="J780"/>
    </row>
    <row r="781" spans="1:10" x14ac:dyDescent="0.3">
      <c r="A781">
        <v>2017</v>
      </c>
      <c r="B781"/>
      <c r="C781"/>
      <c r="D781"/>
      <c r="E781"/>
      <c r="F781"/>
      <c r="G781"/>
      <c r="H781"/>
      <c r="I781"/>
      <c r="J781"/>
    </row>
    <row r="782" spans="1:10" x14ac:dyDescent="0.3">
      <c r="A782">
        <v>2018</v>
      </c>
      <c r="B782"/>
      <c r="C782"/>
      <c r="D782"/>
      <c r="E782"/>
      <c r="F782"/>
      <c r="G782"/>
      <c r="H782"/>
      <c r="I782"/>
      <c r="J782"/>
    </row>
    <row r="783" spans="1:10" x14ac:dyDescent="0.3">
      <c r="A783">
        <v>2019</v>
      </c>
      <c r="B783"/>
      <c r="C783"/>
      <c r="D783"/>
      <c r="E783"/>
      <c r="F783"/>
      <c r="G783"/>
      <c r="H783"/>
      <c r="I783"/>
      <c r="J783"/>
    </row>
    <row r="784" spans="1:10" x14ac:dyDescent="0.3">
      <c r="A784">
        <v>2020</v>
      </c>
      <c r="B784"/>
      <c r="C784"/>
      <c r="D784"/>
      <c r="E784"/>
      <c r="F784"/>
      <c r="G784"/>
      <c r="H784"/>
      <c r="I784"/>
      <c r="J784"/>
    </row>
    <row r="785" spans="1:10" x14ac:dyDescent="0.3">
      <c r="A785">
        <v>2021</v>
      </c>
      <c r="B785"/>
      <c r="C785"/>
      <c r="D785"/>
      <c r="E785"/>
      <c r="F785"/>
      <c r="G785"/>
      <c r="H785"/>
      <c r="I785"/>
      <c r="J785"/>
    </row>
    <row r="786" spans="1:10" x14ac:dyDescent="0.3">
      <c r="A786">
        <v>2022</v>
      </c>
      <c r="B786"/>
      <c r="C786"/>
      <c r="D786"/>
      <c r="E786"/>
      <c r="F786"/>
      <c r="G786"/>
      <c r="H786"/>
      <c r="I786"/>
      <c r="J786"/>
    </row>
    <row r="787" spans="1:10" x14ac:dyDescent="0.3">
      <c r="A787">
        <v>2023</v>
      </c>
      <c r="B787"/>
      <c r="C787"/>
      <c r="D787"/>
      <c r="E787"/>
      <c r="F787"/>
      <c r="G787"/>
      <c r="H787"/>
      <c r="I787"/>
      <c r="J787"/>
    </row>
    <row r="788" spans="1:10" x14ac:dyDescent="0.3">
      <c r="A788" t="s">
        <v>85</v>
      </c>
      <c r="B788"/>
      <c r="C788"/>
      <c r="D788"/>
      <c r="E788"/>
      <c r="F788"/>
      <c r="G788"/>
      <c r="H788"/>
      <c r="I788"/>
      <c r="J788"/>
    </row>
    <row r="789" spans="1:10" x14ac:dyDescent="0.3">
      <c r="A789">
        <v>2013</v>
      </c>
      <c r="B789"/>
      <c r="C789"/>
      <c r="D789"/>
      <c r="E789"/>
      <c r="F789"/>
      <c r="G789"/>
      <c r="H789"/>
      <c r="I789"/>
      <c r="J789"/>
    </row>
    <row r="790" spans="1:10" x14ac:dyDescent="0.3">
      <c r="A790">
        <v>2014</v>
      </c>
      <c r="B790"/>
      <c r="C790"/>
      <c r="D790"/>
      <c r="E790"/>
      <c r="F790"/>
      <c r="G790"/>
      <c r="H790"/>
      <c r="I790"/>
      <c r="J790"/>
    </row>
    <row r="791" spans="1:10" x14ac:dyDescent="0.3">
      <c r="A791">
        <v>2015</v>
      </c>
      <c r="B791"/>
      <c r="C791"/>
      <c r="D791"/>
      <c r="E791"/>
      <c r="F791"/>
      <c r="G791"/>
      <c r="H791"/>
      <c r="I791"/>
      <c r="J791"/>
    </row>
    <row r="792" spans="1:10" x14ac:dyDescent="0.3">
      <c r="A792">
        <v>2016</v>
      </c>
      <c r="B792"/>
      <c r="C792"/>
      <c r="D792"/>
      <c r="E792"/>
      <c r="F792"/>
      <c r="G792"/>
      <c r="H792"/>
      <c r="I792"/>
      <c r="J792"/>
    </row>
    <row r="793" spans="1:10" x14ac:dyDescent="0.3">
      <c r="A793">
        <v>2017</v>
      </c>
      <c r="B793"/>
      <c r="C793"/>
      <c r="D793"/>
      <c r="E793"/>
      <c r="F793"/>
      <c r="G793"/>
      <c r="H793"/>
      <c r="I793"/>
      <c r="J793"/>
    </row>
    <row r="794" spans="1:10" x14ac:dyDescent="0.3">
      <c r="A794">
        <v>2018</v>
      </c>
      <c r="B794"/>
      <c r="C794"/>
      <c r="D794"/>
      <c r="E794"/>
      <c r="F794"/>
      <c r="G794"/>
      <c r="H794"/>
      <c r="I794"/>
      <c r="J794"/>
    </row>
    <row r="795" spans="1:10" x14ac:dyDescent="0.3">
      <c r="A795">
        <v>2019</v>
      </c>
      <c r="B795"/>
      <c r="C795"/>
      <c r="D795"/>
      <c r="E795"/>
      <c r="F795"/>
      <c r="G795"/>
      <c r="H795"/>
      <c r="I795"/>
      <c r="J795"/>
    </row>
    <row r="796" spans="1:10" x14ac:dyDescent="0.3">
      <c r="A796">
        <v>2020</v>
      </c>
      <c r="B796"/>
      <c r="C796"/>
      <c r="D796"/>
      <c r="E796"/>
      <c r="F796"/>
      <c r="G796"/>
      <c r="H796"/>
      <c r="I796"/>
      <c r="J796"/>
    </row>
    <row r="797" spans="1:10" x14ac:dyDescent="0.3">
      <c r="A797">
        <v>2021</v>
      </c>
      <c r="B797"/>
      <c r="C797"/>
      <c r="D797"/>
      <c r="E797"/>
      <c r="F797"/>
      <c r="G797"/>
      <c r="H797"/>
      <c r="I797"/>
      <c r="J797"/>
    </row>
    <row r="798" spans="1:10" x14ac:dyDescent="0.3">
      <c r="A798">
        <v>2022</v>
      </c>
      <c r="B798"/>
      <c r="C798"/>
      <c r="D798"/>
      <c r="E798"/>
      <c r="F798"/>
      <c r="G798"/>
      <c r="H798"/>
      <c r="I798"/>
      <c r="J798"/>
    </row>
    <row r="799" spans="1:10" x14ac:dyDescent="0.3">
      <c r="A799">
        <v>2023</v>
      </c>
      <c r="B799"/>
      <c r="C799"/>
      <c r="D799"/>
      <c r="E799"/>
      <c r="F799"/>
      <c r="G799"/>
      <c r="H799"/>
      <c r="I799"/>
      <c r="J799"/>
    </row>
    <row r="800" spans="1:10" x14ac:dyDescent="0.3">
      <c r="A800" t="s">
        <v>86</v>
      </c>
      <c r="B800"/>
      <c r="C800"/>
      <c r="D800"/>
      <c r="E800"/>
      <c r="F800"/>
      <c r="G800"/>
      <c r="H800"/>
      <c r="I800"/>
      <c r="J800"/>
    </row>
    <row r="801" spans="1:10" x14ac:dyDescent="0.3">
      <c r="A801">
        <v>2013</v>
      </c>
      <c r="B801"/>
      <c r="C801"/>
      <c r="D801"/>
      <c r="E801"/>
      <c r="F801"/>
      <c r="G801"/>
      <c r="H801"/>
      <c r="I801"/>
      <c r="J801"/>
    </row>
    <row r="802" spans="1:10" x14ac:dyDescent="0.3">
      <c r="A802">
        <v>2014</v>
      </c>
      <c r="B802"/>
      <c r="C802"/>
      <c r="D802"/>
      <c r="E802"/>
      <c r="F802"/>
      <c r="G802"/>
      <c r="H802"/>
      <c r="I802"/>
      <c r="J802"/>
    </row>
    <row r="803" spans="1:10" x14ac:dyDescent="0.3">
      <c r="A803">
        <v>2015</v>
      </c>
      <c r="B803"/>
      <c r="C803"/>
      <c r="D803"/>
      <c r="E803"/>
      <c r="F803"/>
      <c r="G803"/>
      <c r="H803"/>
      <c r="I803"/>
      <c r="J803"/>
    </row>
    <row r="804" spans="1:10" x14ac:dyDescent="0.3">
      <c r="A804">
        <v>2016</v>
      </c>
      <c r="B804"/>
      <c r="C804"/>
      <c r="D804"/>
      <c r="E804"/>
      <c r="F804"/>
      <c r="G804"/>
      <c r="H804"/>
      <c r="I804"/>
      <c r="J804"/>
    </row>
    <row r="805" spans="1:10" x14ac:dyDescent="0.3">
      <c r="A805">
        <v>2017</v>
      </c>
      <c r="B805"/>
      <c r="C805"/>
      <c r="D805"/>
      <c r="E805"/>
      <c r="F805"/>
      <c r="G805"/>
      <c r="H805"/>
      <c r="I805"/>
      <c r="J805"/>
    </row>
    <row r="806" spans="1:10" x14ac:dyDescent="0.3">
      <c r="A806">
        <v>2018</v>
      </c>
      <c r="B806"/>
      <c r="C806"/>
      <c r="D806"/>
      <c r="E806"/>
      <c r="F806"/>
      <c r="G806"/>
      <c r="H806"/>
      <c r="I806"/>
      <c r="J806"/>
    </row>
    <row r="807" spans="1:10" x14ac:dyDescent="0.3">
      <c r="A807">
        <v>2019</v>
      </c>
      <c r="B807"/>
      <c r="C807"/>
      <c r="D807"/>
      <c r="E807"/>
      <c r="F807"/>
      <c r="G807"/>
      <c r="H807"/>
      <c r="I807"/>
      <c r="J807"/>
    </row>
    <row r="808" spans="1:10" x14ac:dyDescent="0.3">
      <c r="A808">
        <v>2020</v>
      </c>
      <c r="B808"/>
      <c r="C808"/>
      <c r="D808"/>
      <c r="E808"/>
      <c r="F808"/>
      <c r="G808"/>
      <c r="H808"/>
      <c r="I808"/>
      <c r="J808"/>
    </row>
    <row r="809" spans="1:10" x14ac:dyDescent="0.3">
      <c r="A809">
        <v>2021</v>
      </c>
      <c r="B809"/>
      <c r="C809"/>
      <c r="D809"/>
      <c r="E809"/>
      <c r="F809"/>
      <c r="G809"/>
      <c r="H809"/>
      <c r="I809"/>
      <c r="J809"/>
    </row>
    <row r="810" spans="1:10" x14ac:dyDescent="0.3">
      <c r="A810">
        <v>2022</v>
      </c>
      <c r="B810"/>
      <c r="C810"/>
      <c r="D810"/>
      <c r="E810"/>
      <c r="F810"/>
      <c r="G810"/>
      <c r="H810"/>
      <c r="I810"/>
      <c r="J810"/>
    </row>
    <row r="811" spans="1:10" x14ac:dyDescent="0.3">
      <c r="A811">
        <v>2023</v>
      </c>
      <c r="B811"/>
      <c r="C811"/>
      <c r="D811"/>
      <c r="E811"/>
      <c r="F811"/>
      <c r="G811"/>
      <c r="H811"/>
      <c r="I811"/>
      <c r="J811"/>
    </row>
    <row r="812" spans="1:10" x14ac:dyDescent="0.3">
      <c r="A812" t="s">
        <v>87</v>
      </c>
      <c r="B812"/>
      <c r="C812"/>
      <c r="D812"/>
      <c r="E812"/>
      <c r="F812"/>
      <c r="G812"/>
      <c r="H812"/>
      <c r="I812"/>
      <c r="J812"/>
    </row>
    <row r="813" spans="1:10" x14ac:dyDescent="0.3">
      <c r="A813">
        <v>2013</v>
      </c>
      <c r="B813"/>
      <c r="C813"/>
      <c r="D813"/>
      <c r="E813"/>
      <c r="F813"/>
      <c r="G813"/>
      <c r="H813"/>
      <c r="I813"/>
      <c r="J813"/>
    </row>
    <row r="814" spans="1:10" x14ac:dyDescent="0.3">
      <c r="A814">
        <v>2014</v>
      </c>
      <c r="B814"/>
      <c r="C814"/>
      <c r="D814"/>
      <c r="E814"/>
      <c r="F814"/>
      <c r="G814"/>
      <c r="H814"/>
      <c r="I814"/>
      <c r="J814"/>
    </row>
    <row r="815" spans="1:10" x14ac:dyDescent="0.3">
      <c r="A815">
        <v>2015</v>
      </c>
      <c r="B815"/>
      <c r="C815"/>
      <c r="D815"/>
      <c r="E815"/>
      <c r="F815"/>
      <c r="G815"/>
      <c r="H815"/>
      <c r="I815"/>
      <c r="J815"/>
    </row>
    <row r="816" spans="1:10" x14ac:dyDescent="0.3">
      <c r="A816">
        <v>2016</v>
      </c>
      <c r="B816"/>
      <c r="C816"/>
      <c r="D816"/>
      <c r="E816"/>
      <c r="F816"/>
      <c r="G816"/>
      <c r="H816"/>
      <c r="I816"/>
      <c r="J816"/>
    </row>
    <row r="817" spans="1:10" x14ac:dyDescent="0.3">
      <c r="A817">
        <v>2017</v>
      </c>
      <c r="B817"/>
      <c r="C817"/>
      <c r="D817"/>
      <c r="E817"/>
      <c r="F817"/>
      <c r="G817"/>
      <c r="H817"/>
      <c r="I817"/>
      <c r="J817"/>
    </row>
    <row r="818" spans="1:10" x14ac:dyDescent="0.3">
      <c r="A818">
        <v>2018</v>
      </c>
      <c r="B818"/>
      <c r="C818"/>
      <c r="D818"/>
      <c r="E818"/>
      <c r="F818"/>
      <c r="G818"/>
      <c r="H818"/>
      <c r="I818"/>
      <c r="J818"/>
    </row>
    <row r="819" spans="1:10" x14ac:dyDescent="0.3">
      <c r="A819">
        <v>2019</v>
      </c>
      <c r="B819"/>
      <c r="C819"/>
      <c r="D819"/>
      <c r="E819"/>
      <c r="F819"/>
      <c r="G819"/>
      <c r="H819"/>
      <c r="I819"/>
      <c r="J819"/>
    </row>
    <row r="820" spans="1:10" x14ac:dyDescent="0.3">
      <c r="A820">
        <v>2020</v>
      </c>
      <c r="B820"/>
      <c r="C820"/>
      <c r="D820"/>
      <c r="E820"/>
      <c r="F820"/>
      <c r="G820"/>
      <c r="H820"/>
      <c r="I820"/>
      <c r="J820"/>
    </row>
    <row r="821" spans="1:10" x14ac:dyDescent="0.3">
      <c r="A821">
        <v>2021</v>
      </c>
      <c r="B821"/>
      <c r="C821"/>
      <c r="D821"/>
      <c r="E821"/>
      <c r="F821"/>
      <c r="G821"/>
      <c r="H821"/>
      <c r="I821"/>
      <c r="J821"/>
    </row>
    <row r="822" spans="1:10" x14ac:dyDescent="0.3">
      <c r="A822">
        <v>2022</v>
      </c>
      <c r="B822"/>
      <c r="C822"/>
      <c r="D822"/>
      <c r="E822"/>
      <c r="F822"/>
      <c r="G822"/>
      <c r="H822"/>
      <c r="I822"/>
      <c r="J822"/>
    </row>
    <row r="823" spans="1:10" x14ac:dyDescent="0.3">
      <c r="A823">
        <v>2023</v>
      </c>
      <c r="B823"/>
      <c r="C823"/>
      <c r="D823"/>
      <c r="E823"/>
      <c r="F823"/>
      <c r="G823"/>
      <c r="H823"/>
      <c r="I823"/>
      <c r="J823"/>
    </row>
    <row r="824" spans="1:10" x14ac:dyDescent="0.3">
      <c r="A824" t="s">
        <v>88</v>
      </c>
      <c r="B824"/>
      <c r="C824"/>
      <c r="D824"/>
      <c r="E824"/>
      <c r="F824"/>
      <c r="G824"/>
      <c r="H824"/>
      <c r="I824"/>
      <c r="J824"/>
    </row>
    <row r="825" spans="1:10" x14ac:dyDescent="0.3">
      <c r="A825">
        <v>2013</v>
      </c>
      <c r="B825"/>
      <c r="C825"/>
      <c r="D825"/>
      <c r="E825"/>
      <c r="F825"/>
      <c r="G825"/>
      <c r="H825"/>
      <c r="I825"/>
      <c r="J825"/>
    </row>
    <row r="826" spans="1:10" x14ac:dyDescent="0.3">
      <c r="A826">
        <v>2014</v>
      </c>
      <c r="B826"/>
      <c r="C826"/>
      <c r="D826"/>
      <c r="E826"/>
      <c r="F826"/>
      <c r="G826"/>
      <c r="H826"/>
      <c r="I826"/>
      <c r="J826"/>
    </row>
    <row r="827" spans="1:10" x14ac:dyDescent="0.3">
      <c r="A827">
        <v>2015</v>
      </c>
      <c r="B827"/>
      <c r="C827"/>
      <c r="D827"/>
      <c r="E827"/>
      <c r="F827"/>
      <c r="G827"/>
      <c r="H827"/>
      <c r="I827"/>
      <c r="J827"/>
    </row>
    <row r="828" spans="1:10" x14ac:dyDescent="0.3">
      <c r="A828">
        <v>2016</v>
      </c>
      <c r="B828"/>
      <c r="C828"/>
      <c r="D828"/>
      <c r="E828"/>
      <c r="F828"/>
      <c r="G828"/>
      <c r="H828"/>
      <c r="I828"/>
      <c r="J828"/>
    </row>
    <row r="829" spans="1:10" x14ac:dyDescent="0.3">
      <c r="A829">
        <v>2017</v>
      </c>
      <c r="B829"/>
      <c r="C829"/>
      <c r="D829"/>
      <c r="E829"/>
      <c r="F829"/>
      <c r="G829"/>
      <c r="H829"/>
      <c r="I829"/>
      <c r="J829"/>
    </row>
    <row r="830" spans="1:10" x14ac:dyDescent="0.3">
      <c r="A830">
        <v>2018</v>
      </c>
      <c r="B830"/>
      <c r="C830"/>
      <c r="D830"/>
      <c r="E830"/>
      <c r="F830"/>
      <c r="G830"/>
      <c r="H830"/>
      <c r="I830"/>
      <c r="J830"/>
    </row>
    <row r="831" spans="1:10" x14ac:dyDescent="0.3">
      <c r="A831">
        <v>2019</v>
      </c>
      <c r="B831"/>
      <c r="C831"/>
      <c r="D831"/>
      <c r="E831"/>
      <c r="F831"/>
      <c r="G831"/>
      <c r="H831"/>
      <c r="I831"/>
      <c r="J831"/>
    </row>
    <row r="832" spans="1:10" x14ac:dyDescent="0.3">
      <c r="A832">
        <v>2020</v>
      </c>
      <c r="B832"/>
      <c r="C832"/>
      <c r="D832"/>
      <c r="E832"/>
      <c r="F832"/>
      <c r="G832"/>
      <c r="H832"/>
      <c r="I832"/>
      <c r="J832"/>
    </row>
    <row r="833" spans="1:10" x14ac:dyDescent="0.3">
      <c r="A833">
        <v>2021</v>
      </c>
      <c r="B833"/>
      <c r="C833"/>
      <c r="D833"/>
      <c r="E833"/>
      <c r="F833"/>
      <c r="G833"/>
      <c r="H833"/>
      <c r="I833"/>
      <c r="J833"/>
    </row>
    <row r="834" spans="1:10" x14ac:dyDescent="0.3">
      <c r="A834">
        <v>2022</v>
      </c>
      <c r="B834"/>
      <c r="C834"/>
      <c r="D834"/>
      <c r="E834"/>
      <c r="F834"/>
      <c r="G834"/>
      <c r="H834"/>
      <c r="I834"/>
      <c r="J834"/>
    </row>
    <row r="835" spans="1:10" x14ac:dyDescent="0.3">
      <c r="A835">
        <v>2023</v>
      </c>
      <c r="B835"/>
      <c r="C835"/>
      <c r="D835"/>
      <c r="E835"/>
      <c r="F835"/>
      <c r="G835"/>
      <c r="H835"/>
      <c r="I835"/>
      <c r="J835"/>
    </row>
    <row r="836" spans="1:10" x14ac:dyDescent="0.3">
      <c r="A836" t="s">
        <v>89</v>
      </c>
      <c r="B836"/>
      <c r="C836"/>
      <c r="D836"/>
      <c r="E836"/>
      <c r="F836"/>
      <c r="G836"/>
      <c r="H836"/>
      <c r="I836"/>
      <c r="J836"/>
    </row>
    <row r="837" spans="1:10" x14ac:dyDescent="0.3">
      <c r="A837">
        <v>2013</v>
      </c>
      <c r="B837"/>
      <c r="C837"/>
      <c r="D837"/>
      <c r="E837"/>
      <c r="F837"/>
      <c r="G837"/>
      <c r="H837"/>
      <c r="I837"/>
      <c r="J837"/>
    </row>
    <row r="838" spans="1:10" x14ac:dyDescent="0.3">
      <c r="A838">
        <v>2014</v>
      </c>
      <c r="B838"/>
      <c r="C838"/>
      <c r="D838"/>
      <c r="E838"/>
      <c r="F838"/>
      <c r="G838"/>
      <c r="H838"/>
      <c r="I838"/>
      <c r="J838"/>
    </row>
    <row r="839" spans="1:10" x14ac:dyDescent="0.3">
      <c r="A839">
        <v>2015</v>
      </c>
      <c r="B839"/>
      <c r="C839"/>
      <c r="D839"/>
      <c r="E839"/>
      <c r="F839"/>
      <c r="G839"/>
      <c r="H839"/>
      <c r="I839"/>
      <c r="J839"/>
    </row>
    <row r="840" spans="1:10" x14ac:dyDescent="0.3">
      <c r="A840">
        <v>2016</v>
      </c>
      <c r="B840"/>
      <c r="C840"/>
      <c r="D840"/>
      <c r="E840"/>
      <c r="F840"/>
      <c r="G840"/>
      <c r="H840"/>
      <c r="I840"/>
      <c r="J840"/>
    </row>
    <row r="841" spans="1:10" x14ac:dyDescent="0.3">
      <c r="A841">
        <v>2017</v>
      </c>
      <c r="B841"/>
      <c r="C841"/>
      <c r="D841"/>
      <c r="E841"/>
      <c r="F841"/>
      <c r="G841"/>
      <c r="H841"/>
      <c r="I841"/>
      <c r="J841"/>
    </row>
    <row r="842" spans="1:10" x14ac:dyDescent="0.3">
      <c r="A842">
        <v>2018</v>
      </c>
      <c r="B842"/>
      <c r="C842"/>
      <c r="D842"/>
      <c r="E842"/>
      <c r="F842"/>
      <c r="G842"/>
      <c r="H842"/>
      <c r="I842"/>
      <c r="J842"/>
    </row>
    <row r="843" spans="1:10" x14ac:dyDescent="0.3">
      <c r="A843">
        <v>2019</v>
      </c>
      <c r="B843"/>
      <c r="C843"/>
      <c r="D843"/>
      <c r="E843"/>
      <c r="F843"/>
      <c r="G843"/>
      <c r="H843"/>
      <c r="I843"/>
      <c r="J843"/>
    </row>
    <row r="844" spans="1:10" x14ac:dyDescent="0.3">
      <c r="A844">
        <v>2020</v>
      </c>
      <c r="B844"/>
      <c r="C844"/>
      <c r="D844"/>
      <c r="E844"/>
      <c r="F844"/>
      <c r="G844"/>
      <c r="H844"/>
      <c r="I844"/>
      <c r="J844"/>
    </row>
    <row r="845" spans="1:10" x14ac:dyDescent="0.3">
      <c r="A845">
        <v>2021</v>
      </c>
      <c r="B845"/>
      <c r="C845"/>
      <c r="D845"/>
      <c r="E845"/>
      <c r="F845"/>
      <c r="G845"/>
      <c r="H845"/>
      <c r="I845"/>
      <c r="J845"/>
    </row>
    <row r="846" spans="1:10" x14ac:dyDescent="0.3">
      <c r="A846">
        <v>2022</v>
      </c>
      <c r="B846"/>
      <c r="C846"/>
      <c r="D846"/>
      <c r="E846"/>
      <c r="F846"/>
      <c r="G846"/>
      <c r="H846"/>
      <c r="I846"/>
      <c r="J846"/>
    </row>
    <row r="847" spans="1:10" x14ac:dyDescent="0.3">
      <c r="A847">
        <v>2023</v>
      </c>
      <c r="B847"/>
      <c r="C847"/>
      <c r="D847"/>
      <c r="E847"/>
      <c r="F847"/>
      <c r="G847"/>
      <c r="H847"/>
      <c r="I847"/>
      <c r="J847"/>
    </row>
    <row r="848" spans="1:10" x14ac:dyDescent="0.3">
      <c r="A848" t="s">
        <v>90</v>
      </c>
      <c r="B848"/>
      <c r="C848"/>
      <c r="D848"/>
      <c r="E848"/>
      <c r="F848"/>
      <c r="G848"/>
      <c r="H848"/>
      <c r="I848"/>
      <c r="J848"/>
    </row>
    <row r="849" spans="1:10" x14ac:dyDescent="0.3">
      <c r="A849">
        <v>2014</v>
      </c>
      <c r="B849"/>
      <c r="C849"/>
      <c r="D849"/>
      <c r="E849"/>
      <c r="F849"/>
      <c r="G849"/>
      <c r="H849"/>
      <c r="I849"/>
      <c r="J849"/>
    </row>
    <row r="850" spans="1:10" x14ac:dyDescent="0.3">
      <c r="A850">
        <v>2015</v>
      </c>
      <c r="B850"/>
      <c r="C850"/>
      <c r="D850"/>
      <c r="E850"/>
      <c r="F850"/>
      <c r="G850"/>
      <c r="H850"/>
      <c r="I850"/>
      <c r="J850"/>
    </row>
    <row r="851" spans="1:10" x14ac:dyDescent="0.3">
      <c r="A851">
        <v>2016</v>
      </c>
      <c r="B851"/>
      <c r="C851"/>
      <c r="D851"/>
      <c r="E851"/>
      <c r="F851"/>
      <c r="G851"/>
      <c r="H851"/>
      <c r="I851"/>
      <c r="J851"/>
    </row>
    <row r="852" spans="1:10" x14ac:dyDescent="0.3">
      <c r="A852">
        <v>2017</v>
      </c>
      <c r="B852"/>
      <c r="C852"/>
      <c r="D852"/>
      <c r="E852"/>
      <c r="F852"/>
      <c r="G852"/>
      <c r="H852"/>
      <c r="I852"/>
      <c r="J852"/>
    </row>
    <row r="853" spans="1:10" x14ac:dyDescent="0.3">
      <c r="A853">
        <v>2018</v>
      </c>
      <c r="B853"/>
      <c r="C853"/>
      <c r="D853"/>
      <c r="E853"/>
      <c r="F853"/>
      <c r="G853"/>
      <c r="H853"/>
      <c r="I853"/>
      <c r="J853"/>
    </row>
    <row r="854" spans="1:10" x14ac:dyDescent="0.3">
      <c r="A854">
        <v>2019</v>
      </c>
      <c r="B854"/>
      <c r="C854"/>
      <c r="D854"/>
      <c r="E854"/>
      <c r="F854"/>
      <c r="G854"/>
      <c r="H854"/>
      <c r="I854"/>
      <c r="J854"/>
    </row>
    <row r="855" spans="1:10" x14ac:dyDescent="0.3">
      <c r="A855">
        <v>2020</v>
      </c>
      <c r="B855"/>
      <c r="C855"/>
      <c r="D855"/>
      <c r="E855"/>
      <c r="F855"/>
      <c r="G855"/>
      <c r="H855"/>
      <c r="I855"/>
      <c r="J855"/>
    </row>
    <row r="856" spans="1:10" x14ac:dyDescent="0.3">
      <c r="A856">
        <v>2021</v>
      </c>
      <c r="B856"/>
      <c r="C856"/>
      <c r="D856"/>
      <c r="E856"/>
      <c r="F856"/>
      <c r="G856"/>
      <c r="H856"/>
      <c r="I856"/>
      <c r="J856"/>
    </row>
    <row r="857" spans="1:10" x14ac:dyDescent="0.3">
      <c r="A857">
        <v>2022</v>
      </c>
      <c r="B857"/>
      <c r="C857"/>
      <c r="D857"/>
      <c r="E857"/>
      <c r="F857"/>
      <c r="G857"/>
      <c r="H857"/>
      <c r="I857"/>
      <c r="J857"/>
    </row>
    <row r="858" spans="1:10" x14ac:dyDescent="0.3">
      <c r="A858">
        <v>2023</v>
      </c>
      <c r="B858"/>
      <c r="C858"/>
      <c r="D858"/>
      <c r="E858"/>
      <c r="F858"/>
      <c r="G858"/>
      <c r="H858"/>
      <c r="I858"/>
      <c r="J858"/>
    </row>
    <row r="859" spans="1:10" x14ac:dyDescent="0.3">
      <c r="A859" t="s">
        <v>91</v>
      </c>
      <c r="B859"/>
      <c r="C859"/>
      <c r="D859"/>
      <c r="E859"/>
      <c r="F859"/>
      <c r="G859"/>
      <c r="H859"/>
      <c r="I859"/>
      <c r="J859"/>
    </row>
    <row r="860" spans="1:10" x14ac:dyDescent="0.3">
      <c r="A860">
        <v>2013</v>
      </c>
      <c r="B860"/>
      <c r="C860"/>
      <c r="D860"/>
      <c r="E860"/>
      <c r="F860"/>
      <c r="G860"/>
      <c r="H860"/>
      <c r="I860"/>
      <c r="J860"/>
    </row>
    <row r="861" spans="1:10" x14ac:dyDescent="0.3">
      <c r="A861">
        <v>2014</v>
      </c>
      <c r="B861"/>
      <c r="C861"/>
      <c r="D861"/>
      <c r="E861"/>
      <c r="F861"/>
      <c r="G861"/>
      <c r="H861"/>
      <c r="I861"/>
      <c r="J861"/>
    </row>
    <row r="862" spans="1:10" x14ac:dyDescent="0.3">
      <c r="A862">
        <v>2015</v>
      </c>
      <c r="B862"/>
      <c r="C862"/>
      <c r="D862"/>
      <c r="E862"/>
      <c r="F862"/>
      <c r="G862"/>
      <c r="H862"/>
      <c r="I862"/>
      <c r="J862"/>
    </row>
    <row r="863" spans="1:10" x14ac:dyDescent="0.3">
      <c r="A863">
        <v>2016</v>
      </c>
      <c r="B863"/>
      <c r="C863"/>
      <c r="D863"/>
      <c r="E863"/>
      <c r="F863"/>
      <c r="G863"/>
      <c r="H863"/>
      <c r="I863"/>
      <c r="J863"/>
    </row>
    <row r="864" spans="1:10" x14ac:dyDescent="0.3">
      <c r="A864">
        <v>2017</v>
      </c>
      <c r="B864"/>
      <c r="C864"/>
      <c r="D864"/>
      <c r="E864"/>
      <c r="F864"/>
      <c r="G864"/>
      <c r="H864"/>
      <c r="I864"/>
      <c r="J864"/>
    </row>
    <row r="865" spans="1:10" x14ac:dyDescent="0.3">
      <c r="A865">
        <v>2018</v>
      </c>
      <c r="B865"/>
      <c r="C865"/>
      <c r="D865"/>
      <c r="E865"/>
      <c r="F865"/>
      <c r="G865"/>
      <c r="H865"/>
      <c r="I865"/>
      <c r="J865"/>
    </row>
    <row r="866" spans="1:10" x14ac:dyDescent="0.3">
      <c r="A866">
        <v>2019</v>
      </c>
      <c r="B866"/>
      <c r="C866"/>
      <c r="D866"/>
      <c r="E866"/>
      <c r="F866"/>
      <c r="G866"/>
      <c r="H866"/>
      <c r="I866"/>
      <c r="J866"/>
    </row>
    <row r="867" spans="1:10" x14ac:dyDescent="0.3">
      <c r="A867">
        <v>2020</v>
      </c>
      <c r="B867"/>
      <c r="C867"/>
      <c r="D867"/>
      <c r="E867"/>
      <c r="F867"/>
      <c r="G867"/>
      <c r="H867"/>
      <c r="I867"/>
      <c r="J867"/>
    </row>
    <row r="868" spans="1:10" x14ac:dyDescent="0.3">
      <c r="A868">
        <v>2021</v>
      </c>
      <c r="B868"/>
      <c r="C868"/>
      <c r="D868"/>
      <c r="E868"/>
      <c r="F868"/>
      <c r="G868"/>
      <c r="H868"/>
      <c r="I868"/>
      <c r="J868"/>
    </row>
    <row r="869" spans="1:10" x14ac:dyDescent="0.3">
      <c r="A869">
        <v>2022</v>
      </c>
      <c r="B869"/>
      <c r="C869"/>
      <c r="D869"/>
      <c r="E869"/>
      <c r="F869"/>
      <c r="G869"/>
      <c r="H869"/>
      <c r="I869"/>
      <c r="J869"/>
    </row>
    <row r="870" spans="1:10" x14ac:dyDescent="0.3">
      <c r="A870">
        <v>2023</v>
      </c>
      <c r="B870"/>
      <c r="C870"/>
      <c r="D870"/>
      <c r="E870"/>
      <c r="F870"/>
      <c r="G870"/>
      <c r="H870"/>
      <c r="I870"/>
      <c r="J870"/>
    </row>
    <row r="871" spans="1:10" x14ac:dyDescent="0.3">
      <c r="A871"/>
      <c r="B871"/>
      <c r="C871"/>
      <c r="D871"/>
      <c r="E871"/>
      <c r="F871"/>
      <c r="G871"/>
      <c r="H871"/>
      <c r="I871"/>
      <c r="J871"/>
    </row>
    <row r="872" spans="1:10" x14ac:dyDescent="0.3">
      <c r="A872" t="s">
        <v>93</v>
      </c>
      <c r="B872"/>
      <c r="C872"/>
      <c r="D872"/>
      <c r="E872"/>
      <c r="F872"/>
      <c r="G872"/>
      <c r="H872"/>
      <c r="I872"/>
      <c r="J872"/>
    </row>
    <row r="873" spans="1:10" x14ac:dyDescent="0.3">
      <c r="A873">
        <v>2017</v>
      </c>
      <c r="B873"/>
      <c r="C873"/>
      <c r="D873"/>
      <c r="E873"/>
      <c r="F873"/>
      <c r="G873"/>
      <c r="H873"/>
      <c r="I873"/>
      <c r="J873"/>
    </row>
    <row r="874" spans="1:10" x14ac:dyDescent="0.3">
      <c r="A874">
        <v>2018</v>
      </c>
      <c r="B874"/>
      <c r="C874"/>
      <c r="D874"/>
      <c r="E874"/>
      <c r="F874"/>
      <c r="G874"/>
      <c r="H874"/>
      <c r="I874"/>
      <c r="J874"/>
    </row>
    <row r="875" spans="1:10" x14ac:dyDescent="0.3">
      <c r="A875">
        <v>2019</v>
      </c>
      <c r="B875"/>
      <c r="C875"/>
      <c r="D875"/>
      <c r="E875"/>
      <c r="F875"/>
      <c r="G875"/>
      <c r="H875"/>
      <c r="I875"/>
      <c r="J875"/>
    </row>
    <row r="876" spans="1:10" x14ac:dyDescent="0.3">
      <c r="A876">
        <v>2020</v>
      </c>
      <c r="B876"/>
      <c r="C876"/>
      <c r="D876"/>
      <c r="E876"/>
      <c r="F876"/>
      <c r="G876"/>
      <c r="H876"/>
      <c r="I876"/>
      <c r="J876"/>
    </row>
    <row r="877" spans="1:10" x14ac:dyDescent="0.3">
      <c r="A877">
        <v>2021</v>
      </c>
      <c r="B877"/>
      <c r="C877"/>
      <c r="D877"/>
      <c r="E877"/>
      <c r="F877"/>
      <c r="G877"/>
      <c r="H877"/>
      <c r="I877"/>
      <c r="J877"/>
    </row>
    <row r="878" spans="1:10" x14ac:dyDescent="0.3">
      <c r="A878">
        <v>2022</v>
      </c>
      <c r="B878"/>
      <c r="C878"/>
      <c r="D878"/>
      <c r="E878"/>
      <c r="F878"/>
      <c r="G878"/>
      <c r="H878"/>
      <c r="I878"/>
      <c r="J878"/>
    </row>
    <row r="879" spans="1:10" x14ac:dyDescent="0.3">
      <c r="A879">
        <v>2023</v>
      </c>
      <c r="B879"/>
      <c r="C879"/>
      <c r="D879"/>
      <c r="E879"/>
      <c r="F879"/>
      <c r="G879"/>
      <c r="H879"/>
      <c r="I879"/>
      <c r="J879"/>
    </row>
    <row r="880" spans="1:10" x14ac:dyDescent="0.3">
      <c r="A880" t="s">
        <v>94</v>
      </c>
      <c r="B880"/>
      <c r="C880"/>
      <c r="D880"/>
      <c r="E880"/>
      <c r="F880"/>
      <c r="G880"/>
      <c r="H880"/>
      <c r="I880"/>
      <c r="J880"/>
    </row>
    <row r="881" spans="1:10" x14ac:dyDescent="0.3">
      <c r="A881">
        <v>2013</v>
      </c>
      <c r="B881"/>
      <c r="C881"/>
      <c r="D881"/>
      <c r="E881"/>
      <c r="F881"/>
      <c r="G881"/>
      <c r="H881"/>
      <c r="I881"/>
      <c r="J881"/>
    </row>
    <row r="882" spans="1:10" x14ac:dyDescent="0.3">
      <c r="A882">
        <v>2014</v>
      </c>
      <c r="B882"/>
      <c r="C882"/>
      <c r="D882"/>
      <c r="E882"/>
      <c r="F882"/>
      <c r="G882"/>
      <c r="H882"/>
      <c r="I882"/>
      <c r="J882"/>
    </row>
    <row r="883" spans="1:10" x14ac:dyDescent="0.3">
      <c r="A883">
        <v>2015</v>
      </c>
      <c r="B883"/>
      <c r="C883"/>
      <c r="D883"/>
      <c r="E883"/>
      <c r="F883"/>
      <c r="G883"/>
      <c r="H883"/>
      <c r="I883"/>
      <c r="J883"/>
    </row>
    <row r="884" spans="1:10" x14ac:dyDescent="0.3">
      <c r="A884">
        <v>2016</v>
      </c>
      <c r="B884"/>
      <c r="C884"/>
      <c r="D884"/>
      <c r="E884"/>
      <c r="F884"/>
      <c r="G884"/>
      <c r="H884"/>
      <c r="I884"/>
      <c r="J884"/>
    </row>
    <row r="885" spans="1:10" x14ac:dyDescent="0.3">
      <c r="A885">
        <v>2017</v>
      </c>
      <c r="B885"/>
      <c r="C885"/>
      <c r="D885"/>
      <c r="E885"/>
      <c r="F885"/>
      <c r="G885"/>
      <c r="H885"/>
      <c r="I885"/>
      <c r="J885"/>
    </row>
    <row r="886" spans="1:10" x14ac:dyDescent="0.3">
      <c r="A886">
        <v>2018</v>
      </c>
      <c r="B886"/>
      <c r="C886"/>
      <c r="D886"/>
      <c r="E886"/>
      <c r="F886"/>
      <c r="G886"/>
      <c r="H886"/>
      <c r="I886"/>
      <c r="J886"/>
    </row>
    <row r="887" spans="1:10" x14ac:dyDescent="0.3">
      <c r="A887">
        <v>2019</v>
      </c>
      <c r="B887"/>
      <c r="C887"/>
      <c r="D887"/>
      <c r="E887"/>
      <c r="F887"/>
      <c r="G887"/>
      <c r="H887"/>
      <c r="I887"/>
      <c r="J887"/>
    </row>
    <row r="888" spans="1:10" x14ac:dyDescent="0.3">
      <c r="A888">
        <v>2020</v>
      </c>
      <c r="B888"/>
      <c r="C888"/>
      <c r="D888"/>
      <c r="E888"/>
      <c r="F888"/>
      <c r="G888"/>
      <c r="H888"/>
      <c r="I888"/>
      <c r="J888"/>
    </row>
    <row r="889" spans="1:10" x14ac:dyDescent="0.3">
      <c r="A889">
        <v>2021</v>
      </c>
      <c r="B889"/>
      <c r="C889"/>
      <c r="D889"/>
      <c r="E889"/>
      <c r="F889"/>
      <c r="G889"/>
      <c r="H889"/>
      <c r="I889"/>
      <c r="J889"/>
    </row>
    <row r="890" spans="1:10" x14ac:dyDescent="0.3">
      <c r="A890">
        <v>2022</v>
      </c>
      <c r="B890"/>
      <c r="C890"/>
      <c r="D890"/>
      <c r="E890"/>
      <c r="F890"/>
      <c r="G890"/>
      <c r="H890"/>
      <c r="I890"/>
      <c r="J890"/>
    </row>
    <row r="891" spans="1:10" x14ac:dyDescent="0.3">
      <c r="A891">
        <v>2023</v>
      </c>
      <c r="B891"/>
      <c r="C891"/>
      <c r="D891"/>
      <c r="E891"/>
      <c r="F891"/>
      <c r="G891"/>
      <c r="H891"/>
      <c r="I891"/>
      <c r="J891"/>
    </row>
    <row r="892" spans="1:10" x14ac:dyDescent="0.3">
      <c r="A892" t="s">
        <v>95</v>
      </c>
      <c r="B892"/>
      <c r="C892"/>
      <c r="D892"/>
      <c r="E892"/>
      <c r="F892"/>
      <c r="G892"/>
      <c r="H892"/>
      <c r="I892"/>
      <c r="J892"/>
    </row>
    <row r="893" spans="1:10" x14ac:dyDescent="0.3">
      <c r="A893">
        <v>2013</v>
      </c>
      <c r="B893"/>
      <c r="C893"/>
      <c r="D893"/>
      <c r="E893"/>
      <c r="F893"/>
      <c r="G893"/>
      <c r="H893"/>
      <c r="I893"/>
      <c r="J893"/>
    </row>
    <row r="894" spans="1:10" x14ac:dyDescent="0.3">
      <c r="A894">
        <v>2014</v>
      </c>
      <c r="B894"/>
      <c r="C894"/>
      <c r="D894"/>
      <c r="E894"/>
      <c r="F894"/>
      <c r="G894"/>
      <c r="H894"/>
      <c r="I894"/>
      <c r="J894"/>
    </row>
    <row r="895" spans="1:10" x14ac:dyDescent="0.3">
      <c r="A895">
        <v>2015</v>
      </c>
      <c r="B895"/>
      <c r="C895"/>
      <c r="D895"/>
      <c r="E895"/>
      <c r="F895"/>
      <c r="G895"/>
      <c r="H895"/>
      <c r="I895"/>
      <c r="J895"/>
    </row>
    <row r="896" spans="1:10" x14ac:dyDescent="0.3">
      <c r="A896">
        <v>2016</v>
      </c>
      <c r="B896"/>
      <c r="C896"/>
      <c r="D896"/>
      <c r="E896"/>
      <c r="F896"/>
      <c r="G896"/>
      <c r="H896"/>
      <c r="I896"/>
      <c r="J896"/>
    </row>
    <row r="897" spans="1:10" x14ac:dyDescent="0.3">
      <c r="A897">
        <v>2017</v>
      </c>
      <c r="B897"/>
      <c r="C897"/>
      <c r="D897"/>
      <c r="E897"/>
      <c r="F897"/>
      <c r="G897"/>
      <c r="H897"/>
      <c r="I897"/>
      <c r="J897"/>
    </row>
    <row r="898" spans="1:10" x14ac:dyDescent="0.3">
      <c r="A898">
        <v>2018</v>
      </c>
      <c r="B898"/>
      <c r="C898"/>
      <c r="D898"/>
      <c r="E898"/>
      <c r="F898"/>
      <c r="G898"/>
      <c r="H898"/>
      <c r="I898"/>
      <c r="J898"/>
    </row>
    <row r="899" spans="1:10" x14ac:dyDescent="0.3">
      <c r="A899">
        <v>2019</v>
      </c>
      <c r="B899"/>
      <c r="C899"/>
      <c r="D899"/>
      <c r="E899"/>
      <c r="F899"/>
      <c r="G899"/>
      <c r="H899"/>
      <c r="I899"/>
      <c r="J899"/>
    </row>
    <row r="900" spans="1:10" x14ac:dyDescent="0.3">
      <c r="A900">
        <v>2020</v>
      </c>
      <c r="B900"/>
      <c r="C900"/>
      <c r="D900"/>
      <c r="E900"/>
      <c r="F900"/>
      <c r="G900"/>
      <c r="H900"/>
      <c r="I900"/>
      <c r="J900"/>
    </row>
    <row r="901" spans="1:10" x14ac:dyDescent="0.3">
      <c r="A901">
        <v>2021</v>
      </c>
      <c r="B901"/>
      <c r="C901"/>
      <c r="D901"/>
      <c r="E901"/>
      <c r="F901"/>
      <c r="G901"/>
      <c r="H901"/>
      <c r="I901"/>
      <c r="J901"/>
    </row>
    <row r="902" spans="1:10" x14ac:dyDescent="0.3">
      <c r="A902">
        <v>2022</v>
      </c>
      <c r="B902"/>
      <c r="C902"/>
      <c r="D902"/>
      <c r="E902"/>
      <c r="F902"/>
      <c r="G902"/>
      <c r="H902"/>
      <c r="I902"/>
      <c r="J902"/>
    </row>
    <row r="903" spans="1:10" x14ac:dyDescent="0.3">
      <c r="A903">
        <v>2023</v>
      </c>
      <c r="B903"/>
      <c r="C903"/>
      <c r="D903"/>
      <c r="E903"/>
      <c r="F903"/>
      <c r="G903"/>
      <c r="H903"/>
      <c r="I903"/>
      <c r="J903"/>
    </row>
    <row r="904" spans="1:10" x14ac:dyDescent="0.3">
      <c r="A904" t="s">
        <v>96</v>
      </c>
      <c r="B904"/>
      <c r="C904"/>
      <c r="D904"/>
      <c r="E904"/>
      <c r="F904"/>
      <c r="G904"/>
      <c r="H904"/>
      <c r="I904"/>
      <c r="J904"/>
    </row>
    <row r="905" spans="1:10" x14ac:dyDescent="0.3">
      <c r="A905">
        <v>2013</v>
      </c>
      <c r="B905"/>
      <c r="C905"/>
      <c r="D905"/>
      <c r="E905"/>
      <c r="F905"/>
      <c r="G905"/>
      <c r="H905"/>
      <c r="I905"/>
      <c r="J905"/>
    </row>
    <row r="906" spans="1:10" x14ac:dyDescent="0.3">
      <c r="A906">
        <v>2014</v>
      </c>
      <c r="B906"/>
      <c r="C906"/>
      <c r="D906"/>
      <c r="E906"/>
      <c r="F906"/>
      <c r="G906"/>
      <c r="H906"/>
      <c r="I906"/>
      <c r="J906"/>
    </row>
    <row r="907" spans="1:10" x14ac:dyDescent="0.3">
      <c r="A907">
        <v>2015</v>
      </c>
      <c r="B907"/>
      <c r="C907"/>
      <c r="D907"/>
      <c r="E907"/>
      <c r="F907"/>
      <c r="G907"/>
      <c r="H907"/>
      <c r="I907"/>
      <c r="J907"/>
    </row>
    <row r="908" spans="1:10" x14ac:dyDescent="0.3">
      <c r="A908">
        <v>2016</v>
      </c>
      <c r="B908"/>
      <c r="C908"/>
      <c r="D908"/>
      <c r="E908"/>
      <c r="F908"/>
      <c r="G908"/>
      <c r="H908"/>
      <c r="I908"/>
      <c r="J908"/>
    </row>
    <row r="909" spans="1:10" x14ac:dyDescent="0.3">
      <c r="A909">
        <v>2017</v>
      </c>
      <c r="B909"/>
      <c r="C909"/>
      <c r="D909"/>
      <c r="E909"/>
      <c r="F909"/>
      <c r="G909"/>
      <c r="H909"/>
      <c r="I909"/>
      <c r="J909"/>
    </row>
    <row r="910" spans="1:10" x14ac:dyDescent="0.3">
      <c r="A910">
        <v>2018</v>
      </c>
      <c r="B910"/>
      <c r="C910"/>
      <c r="D910"/>
      <c r="E910"/>
      <c r="F910"/>
      <c r="G910"/>
      <c r="H910"/>
      <c r="I910"/>
      <c r="J910"/>
    </row>
    <row r="911" spans="1:10" x14ac:dyDescent="0.3">
      <c r="A911">
        <v>2019</v>
      </c>
      <c r="B911"/>
      <c r="C911"/>
      <c r="D911"/>
      <c r="E911"/>
      <c r="F911"/>
      <c r="G911"/>
      <c r="H911"/>
      <c r="I911"/>
      <c r="J911"/>
    </row>
    <row r="912" spans="1:10" x14ac:dyDescent="0.3">
      <c r="A912">
        <v>2020</v>
      </c>
      <c r="B912"/>
      <c r="C912"/>
      <c r="D912"/>
      <c r="E912"/>
      <c r="F912"/>
      <c r="G912"/>
      <c r="H912"/>
      <c r="I912"/>
      <c r="J912"/>
    </row>
    <row r="913" spans="1:10" x14ac:dyDescent="0.3">
      <c r="A913">
        <v>2021</v>
      </c>
      <c r="B913"/>
      <c r="C913"/>
      <c r="D913"/>
      <c r="E913"/>
      <c r="F913"/>
      <c r="G913"/>
      <c r="H913"/>
      <c r="I913"/>
      <c r="J913"/>
    </row>
    <row r="914" spans="1:10" x14ac:dyDescent="0.3">
      <c r="A914">
        <v>2022</v>
      </c>
      <c r="B914"/>
      <c r="C914"/>
      <c r="D914"/>
      <c r="E914"/>
      <c r="F914"/>
      <c r="G914"/>
      <c r="H914"/>
      <c r="I914"/>
      <c r="J914"/>
    </row>
    <row r="915" spans="1:10" x14ac:dyDescent="0.3">
      <c r="A915">
        <v>2023</v>
      </c>
      <c r="B915"/>
      <c r="C915"/>
      <c r="D915"/>
      <c r="E915"/>
      <c r="F915"/>
      <c r="G915"/>
      <c r="H915"/>
      <c r="I915"/>
      <c r="J915"/>
    </row>
    <row r="916" spans="1:10" x14ac:dyDescent="0.3">
      <c r="A916" t="s">
        <v>97</v>
      </c>
      <c r="B916"/>
      <c r="C916"/>
      <c r="D916"/>
      <c r="E916"/>
      <c r="F916"/>
      <c r="G916"/>
      <c r="H916"/>
      <c r="I916"/>
      <c r="J916"/>
    </row>
    <row r="917" spans="1:10" x14ac:dyDescent="0.3">
      <c r="A917">
        <v>2019</v>
      </c>
      <c r="B917"/>
      <c r="C917"/>
      <c r="D917"/>
      <c r="E917"/>
      <c r="F917"/>
      <c r="G917"/>
      <c r="H917"/>
      <c r="I917"/>
      <c r="J917"/>
    </row>
    <row r="918" spans="1:10" x14ac:dyDescent="0.3">
      <c r="A918">
        <v>2020</v>
      </c>
      <c r="B918"/>
      <c r="C918"/>
      <c r="D918"/>
      <c r="E918"/>
      <c r="F918"/>
      <c r="G918"/>
      <c r="H918"/>
      <c r="I918"/>
      <c r="J918"/>
    </row>
    <row r="919" spans="1:10" x14ac:dyDescent="0.3">
      <c r="A919">
        <v>2021</v>
      </c>
      <c r="B919"/>
      <c r="C919"/>
      <c r="D919"/>
      <c r="E919"/>
      <c r="F919"/>
      <c r="G919"/>
      <c r="H919"/>
      <c r="I919"/>
      <c r="J919"/>
    </row>
    <row r="920" spans="1:10" x14ac:dyDescent="0.3">
      <c r="A920">
        <v>2022</v>
      </c>
      <c r="B920"/>
      <c r="C920"/>
      <c r="D920"/>
      <c r="E920"/>
      <c r="F920"/>
      <c r="G920"/>
      <c r="H920"/>
      <c r="I920"/>
      <c r="J920"/>
    </row>
    <row r="921" spans="1:10" x14ac:dyDescent="0.3">
      <c r="A921">
        <v>2023</v>
      </c>
      <c r="B921"/>
      <c r="C921"/>
      <c r="D921"/>
      <c r="E921"/>
      <c r="F921"/>
      <c r="G921"/>
      <c r="H921"/>
      <c r="I921"/>
      <c r="J921"/>
    </row>
    <row r="922" spans="1:10" x14ac:dyDescent="0.3">
      <c r="A922" t="s">
        <v>98</v>
      </c>
      <c r="B922"/>
      <c r="C922"/>
      <c r="D922"/>
      <c r="E922"/>
      <c r="F922"/>
      <c r="G922"/>
      <c r="H922"/>
      <c r="I922"/>
      <c r="J922"/>
    </row>
    <row r="923" spans="1:10" x14ac:dyDescent="0.3">
      <c r="A923">
        <v>2013</v>
      </c>
      <c r="B923"/>
      <c r="C923"/>
      <c r="D923"/>
      <c r="E923"/>
      <c r="F923"/>
      <c r="G923"/>
      <c r="H923"/>
      <c r="I923"/>
      <c r="J923"/>
    </row>
    <row r="924" spans="1:10" x14ac:dyDescent="0.3">
      <c r="A924">
        <v>2014</v>
      </c>
      <c r="B924"/>
      <c r="C924"/>
      <c r="D924"/>
      <c r="E924"/>
      <c r="F924"/>
      <c r="G924"/>
      <c r="H924"/>
      <c r="I924"/>
      <c r="J924"/>
    </row>
    <row r="925" spans="1:10" x14ac:dyDescent="0.3">
      <c r="A925">
        <v>2015</v>
      </c>
      <c r="B925"/>
      <c r="C925"/>
      <c r="D925"/>
      <c r="E925"/>
      <c r="F925"/>
      <c r="G925"/>
      <c r="H925"/>
      <c r="I925"/>
      <c r="J925"/>
    </row>
    <row r="926" spans="1:10" x14ac:dyDescent="0.3">
      <c r="A926">
        <v>2016</v>
      </c>
      <c r="B926"/>
      <c r="C926"/>
      <c r="D926"/>
      <c r="E926"/>
      <c r="F926"/>
      <c r="G926"/>
      <c r="H926"/>
      <c r="I926"/>
      <c r="J926"/>
    </row>
    <row r="927" spans="1:10" x14ac:dyDescent="0.3">
      <c r="A927">
        <v>2017</v>
      </c>
      <c r="B927"/>
      <c r="C927"/>
      <c r="D927"/>
      <c r="E927"/>
      <c r="F927"/>
      <c r="G927"/>
      <c r="H927"/>
      <c r="I927"/>
      <c r="J927"/>
    </row>
    <row r="928" spans="1:10" x14ac:dyDescent="0.3">
      <c r="A928">
        <v>2018</v>
      </c>
      <c r="B928"/>
      <c r="C928"/>
      <c r="D928"/>
      <c r="E928"/>
      <c r="F928"/>
      <c r="G928"/>
      <c r="H928"/>
      <c r="I928"/>
      <c r="J928"/>
    </row>
    <row r="929" spans="1:10" x14ac:dyDescent="0.3">
      <c r="A929">
        <v>2019</v>
      </c>
      <c r="B929"/>
      <c r="C929"/>
      <c r="D929"/>
      <c r="E929"/>
      <c r="F929"/>
      <c r="G929"/>
      <c r="H929"/>
      <c r="I929"/>
      <c r="J929"/>
    </row>
    <row r="930" spans="1:10" x14ac:dyDescent="0.3">
      <c r="A930">
        <v>2020</v>
      </c>
      <c r="B930"/>
      <c r="C930"/>
      <c r="D930"/>
      <c r="E930"/>
      <c r="F930"/>
      <c r="G930"/>
      <c r="H930"/>
      <c r="I930"/>
      <c r="J930"/>
    </row>
    <row r="931" spans="1:10" x14ac:dyDescent="0.3">
      <c r="A931">
        <v>2021</v>
      </c>
      <c r="B931"/>
      <c r="C931"/>
      <c r="D931"/>
      <c r="E931"/>
      <c r="F931"/>
      <c r="G931"/>
      <c r="H931"/>
      <c r="I931"/>
      <c r="J931"/>
    </row>
    <row r="932" spans="1:10" x14ac:dyDescent="0.3">
      <c r="A932">
        <v>2022</v>
      </c>
      <c r="B932"/>
      <c r="C932"/>
      <c r="D932"/>
      <c r="E932"/>
      <c r="F932"/>
      <c r="G932"/>
      <c r="H932"/>
      <c r="I932"/>
      <c r="J932"/>
    </row>
    <row r="933" spans="1:10" x14ac:dyDescent="0.3">
      <c r="A933">
        <v>2023</v>
      </c>
      <c r="B933"/>
      <c r="C933"/>
      <c r="D933"/>
      <c r="E933"/>
      <c r="F933"/>
      <c r="G933"/>
      <c r="H933"/>
      <c r="I933"/>
      <c r="J933"/>
    </row>
    <row r="934" spans="1:10" x14ac:dyDescent="0.3">
      <c r="A934" t="s">
        <v>99</v>
      </c>
      <c r="B934"/>
      <c r="C934"/>
      <c r="D934"/>
      <c r="E934"/>
      <c r="F934"/>
      <c r="G934"/>
      <c r="H934"/>
      <c r="I934"/>
      <c r="J934"/>
    </row>
    <row r="935" spans="1:10" x14ac:dyDescent="0.3">
      <c r="A935">
        <v>2013</v>
      </c>
      <c r="B935"/>
      <c r="C935"/>
      <c r="D935"/>
      <c r="E935"/>
      <c r="F935"/>
      <c r="G935"/>
      <c r="H935"/>
      <c r="I935"/>
      <c r="J935"/>
    </row>
    <row r="936" spans="1:10" x14ac:dyDescent="0.3">
      <c r="A936">
        <v>2014</v>
      </c>
      <c r="B936"/>
      <c r="C936"/>
      <c r="D936"/>
      <c r="E936"/>
      <c r="F936"/>
      <c r="G936"/>
      <c r="H936"/>
      <c r="I936"/>
      <c r="J936"/>
    </row>
    <row r="937" spans="1:10" x14ac:dyDescent="0.3">
      <c r="A937">
        <v>2015</v>
      </c>
      <c r="B937"/>
      <c r="C937"/>
      <c r="D937"/>
      <c r="E937"/>
      <c r="F937"/>
      <c r="G937"/>
      <c r="H937"/>
      <c r="I937"/>
      <c r="J937"/>
    </row>
    <row r="938" spans="1:10" x14ac:dyDescent="0.3">
      <c r="A938">
        <v>2016</v>
      </c>
      <c r="B938"/>
      <c r="C938"/>
      <c r="D938"/>
      <c r="E938"/>
      <c r="F938"/>
      <c r="G938"/>
      <c r="H938"/>
      <c r="I938"/>
      <c r="J938"/>
    </row>
    <row r="939" spans="1:10" x14ac:dyDescent="0.3">
      <c r="A939">
        <v>2017</v>
      </c>
      <c r="B939"/>
      <c r="C939"/>
      <c r="D939"/>
      <c r="E939"/>
      <c r="F939"/>
      <c r="G939"/>
      <c r="H939"/>
      <c r="I939"/>
      <c r="J939"/>
    </row>
    <row r="940" spans="1:10" x14ac:dyDescent="0.3">
      <c r="A940">
        <v>2018</v>
      </c>
      <c r="B940"/>
      <c r="C940"/>
      <c r="D940"/>
      <c r="E940"/>
      <c r="F940"/>
      <c r="G940"/>
      <c r="H940"/>
      <c r="I940"/>
      <c r="J940"/>
    </row>
    <row r="941" spans="1:10" x14ac:dyDescent="0.3">
      <c r="A941">
        <v>2019</v>
      </c>
      <c r="B941"/>
      <c r="C941"/>
      <c r="D941"/>
      <c r="E941"/>
      <c r="F941"/>
      <c r="G941"/>
      <c r="H941"/>
      <c r="I941"/>
      <c r="J941"/>
    </row>
    <row r="942" spans="1:10" x14ac:dyDescent="0.3">
      <c r="A942">
        <v>2020</v>
      </c>
      <c r="B942"/>
      <c r="C942"/>
      <c r="D942"/>
      <c r="E942"/>
      <c r="F942"/>
      <c r="G942"/>
      <c r="H942"/>
      <c r="I942"/>
      <c r="J942"/>
    </row>
    <row r="943" spans="1:10" x14ac:dyDescent="0.3">
      <c r="A943">
        <v>2021</v>
      </c>
      <c r="B943"/>
      <c r="C943"/>
      <c r="D943"/>
      <c r="E943"/>
      <c r="F943"/>
      <c r="G943"/>
      <c r="H943"/>
      <c r="I943"/>
      <c r="J943"/>
    </row>
    <row r="944" spans="1:10" x14ac:dyDescent="0.3">
      <c r="A944">
        <v>2022</v>
      </c>
      <c r="B944"/>
      <c r="C944"/>
      <c r="D944"/>
      <c r="E944"/>
      <c r="F944"/>
      <c r="G944"/>
      <c r="H944"/>
      <c r="I944"/>
      <c r="J944"/>
    </row>
    <row r="945" spans="1:10" x14ac:dyDescent="0.3">
      <c r="A945">
        <v>2023</v>
      </c>
      <c r="B945"/>
      <c r="C945"/>
      <c r="D945"/>
      <c r="E945"/>
      <c r="F945"/>
      <c r="G945"/>
      <c r="H945"/>
      <c r="I945"/>
      <c r="J945"/>
    </row>
    <row r="946" spans="1:10" x14ac:dyDescent="0.3">
      <c r="A946" t="s">
        <v>100</v>
      </c>
      <c r="B946"/>
      <c r="C946"/>
      <c r="D946"/>
      <c r="E946"/>
      <c r="F946"/>
      <c r="G946"/>
      <c r="H946"/>
      <c r="I946"/>
      <c r="J946"/>
    </row>
    <row r="947" spans="1:10" x14ac:dyDescent="0.3">
      <c r="A947">
        <v>2013</v>
      </c>
      <c r="B947"/>
      <c r="C947"/>
      <c r="D947"/>
      <c r="E947"/>
      <c r="F947"/>
      <c r="G947"/>
      <c r="H947"/>
      <c r="I947"/>
      <c r="J947"/>
    </row>
    <row r="948" spans="1:10" x14ac:dyDescent="0.3">
      <c r="A948">
        <v>2014</v>
      </c>
      <c r="B948"/>
      <c r="C948"/>
      <c r="D948"/>
      <c r="E948"/>
      <c r="F948"/>
      <c r="G948"/>
      <c r="H948"/>
      <c r="I948"/>
      <c r="J948"/>
    </row>
    <row r="949" spans="1:10" x14ac:dyDescent="0.3">
      <c r="A949">
        <v>2015</v>
      </c>
      <c r="B949"/>
      <c r="C949"/>
      <c r="D949"/>
      <c r="E949"/>
      <c r="F949"/>
      <c r="G949"/>
      <c r="H949"/>
      <c r="I949"/>
      <c r="J949"/>
    </row>
    <row r="950" spans="1:10" x14ac:dyDescent="0.3">
      <c r="A950">
        <v>2016</v>
      </c>
      <c r="B950"/>
      <c r="C950"/>
      <c r="D950"/>
      <c r="E950"/>
      <c r="F950"/>
      <c r="G950"/>
      <c r="H950"/>
      <c r="I950"/>
      <c r="J950"/>
    </row>
    <row r="951" spans="1:10" x14ac:dyDescent="0.3">
      <c r="A951">
        <v>2017</v>
      </c>
      <c r="B951"/>
      <c r="C951"/>
      <c r="D951"/>
      <c r="E951"/>
      <c r="F951"/>
      <c r="G951"/>
      <c r="H951"/>
      <c r="I951"/>
      <c r="J951"/>
    </row>
    <row r="952" spans="1:10" x14ac:dyDescent="0.3">
      <c r="A952">
        <v>2018</v>
      </c>
      <c r="B952"/>
      <c r="C952"/>
      <c r="D952"/>
      <c r="E952"/>
      <c r="F952"/>
      <c r="G952"/>
      <c r="H952"/>
      <c r="I952"/>
      <c r="J952"/>
    </row>
    <row r="953" spans="1:10" x14ac:dyDescent="0.3">
      <c r="A953">
        <v>2019</v>
      </c>
      <c r="B953"/>
      <c r="C953"/>
      <c r="D953"/>
      <c r="E953"/>
      <c r="F953"/>
      <c r="G953"/>
      <c r="H953"/>
      <c r="I953"/>
      <c r="J953"/>
    </row>
    <row r="954" spans="1:10" x14ac:dyDescent="0.3">
      <c r="A954">
        <v>2020</v>
      </c>
      <c r="B954"/>
      <c r="C954"/>
      <c r="D954"/>
      <c r="E954"/>
      <c r="F954"/>
      <c r="G954"/>
      <c r="H954"/>
      <c r="I954"/>
      <c r="J954"/>
    </row>
    <row r="955" spans="1:10" x14ac:dyDescent="0.3">
      <c r="A955">
        <v>2021</v>
      </c>
      <c r="B955"/>
      <c r="C955"/>
      <c r="D955"/>
      <c r="E955"/>
      <c r="F955"/>
      <c r="G955"/>
      <c r="H955"/>
      <c r="I955"/>
      <c r="J955"/>
    </row>
    <row r="956" spans="1:10" x14ac:dyDescent="0.3">
      <c r="A956">
        <v>2022</v>
      </c>
      <c r="B956"/>
      <c r="C956"/>
      <c r="D956"/>
      <c r="E956"/>
      <c r="F956"/>
      <c r="G956"/>
      <c r="H956"/>
      <c r="I956"/>
      <c r="J956"/>
    </row>
    <row r="957" spans="1:10" x14ac:dyDescent="0.3">
      <c r="A957">
        <v>2023</v>
      </c>
      <c r="B957"/>
      <c r="C957"/>
      <c r="D957"/>
      <c r="E957"/>
      <c r="F957"/>
      <c r="G957"/>
      <c r="H957"/>
      <c r="I957"/>
      <c r="J957"/>
    </row>
    <row r="958" spans="1:10" x14ac:dyDescent="0.3">
      <c r="A958" t="s">
        <v>101</v>
      </c>
      <c r="B958"/>
      <c r="C958"/>
      <c r="D958"/>
      <c r="E958"/>
      <c r="F958"/>
      <c r="G958"/>
      <c r="H958"/>
      <c r="I958"/>
      <c r="J958"/>
    </row>
    <row r="959" spans="1:10" x14ac:dyDescent="0.3">
      <c r="A959">
        <v>2013</v>
      </c>
      <c r="B959"/>
      <c r="C959"/>
      <c r="D959"/>
      <c r="E959"/>
      <c r="F959"/>
      <c r="G959"/>
      <c r="H959"/>
      <c r="I959"/>
      <c r="J959"/>
    </row>
    <row r="960" spans="1:10" x14ac:dyDescent="0.3">
      <c r="A960">
        <v>2014</v>
      </c>
      <c r="B960"/>
      <c r="C960"/>
      <c r="D960"/>
      <c r="E960"/>
      <c r="F960"/>
      <c r="G960"/>
      <c r="H960"/>
      <c r="I960"/>
      <c r="J960"/>
    </row>
    <row r="961" spans="1:10" x14ac:dyDescent="0.3">
      <c r="A961">
        <v>2015</v>
      </c>
      <c r="B961"/>
      <c r="C961"/>
      <c r="D961"/>
      <c r="E961"/>
      <c r="F961"/>
      <c r="G961"/>
      <c r="H961"/>
      <c r="I961"/>
      <c r="J961"/>
    </row>
    <row r="962" spans="1:10" x14ac:dyDescent="0.3">
      <c r="A962">
        <v>2016</v>
      </c>
      <c r="B962"/>
      <c r="C962"/>
      <c r="D962"/>
      <c r="E962"/>
      <c r="F962"/>
      <c r="G962"/>
      <c r="H962"/>
      <c r="I962"/>
      <c r="J962"/>
    </row>
    <row r="963" spans="1:10" x14ac:dyDescent="0.3">
      <c r="A963">
        <v>2017</v>
      </c>
      <c r="B963"/>
      <c r="C963"/>
      <c r="D963"/>
      <c r="E963"/>
      <c r="F963"/>
      <c r="G963"/>
      <c r="H963"/>
      <c r="I963"/>
      <c r="J963"/>
    </row>
    <row r="964" spans="1:10" x14ac:dyDescent="0.3">
      <c r="A964">
        <v>2018</v>
      </c>
      <c r="B964"/>
      <c r="C964"/>
      <c r="D964"/>
      <c r="E964"/>
      <c r="F964"/>
      <c r="G964"/>
      <c r="H964"/>
      <c r="I964"/>
      <c r="J964"/>
    </row>
    <row r="965" spans="1:10" x14ac:dyDescent="0.3">
      <c r="A965">
        <v>2019</v>
      </c>
      <c r="B965"/>
      <c r="C965"/>
      <c r="D965"/>
      <c r="E965"/>
      <c r="F965"/>
      <c r="G965"/>
      <c r="H965"/>
      <c r="I965"/>
      <c r="J965"/>
    </row>
    <row r="966" spans="1:10" x14ac:dyDescent="0.3">
      <c r="A966">
        <v>2020</v>
      </c>
      <c r="B966"/>
      <c r="C966"/>
      <c r="D966"/>
      <c r="E966"/>
      <c r="F966"/>
      <c r="G966"/>
      <c r="H966"/>
      <c r="I966"/>
      <c r="J966"/>
    </row>
    <row r="967" spans="1:10" x14ac:dyDescent="0.3">
      <c r="A967">
        <v>2021</v>
      </c>
      <c r="B967"/>
      <c r="C967"/>
      <c r="D967"/>
      <c r="E967"/>
      <c r="F967"/>
      <c r="G967"/>
      <c r="H967"/>
      <c r="I967"/>
      <c r="J967"/>
    </row>
    <row r="968" spans="1:10" x14ac:dyDescent="0.3">
      <c r="A968">
        <v>2022</v>
      </c>
      <c r="B968"/>
      <c r="C968"/>
      <c r="D968"/>
      <c r="E968"/>
      <c r="F968"/>
      <c r="G968"/>
      <c r="H968"/>
      <c r="I968"/>
      <c r="J968"/>
    </row>
    <row r="969" spans="1:10" x14ac:dyDescent="0.3">
      <c r="A969">
        <v>2023</v>
      </c>
      <c r="B969"/>
      <c r="C969"/>
      <c r="D969"/>
      <c r="E969"/>
      <c r="F969"/>
      <c r="G969"/>
      <c r="H969"/>
      <c r="I969"/>
      <c r="J969"/>
    </row>
    <row r="970" spans="1:10" x14ac:dyDescent="0.3">
      <c r="A970" t="s">
        <v>102</v>
      </c>
      <c r="B970"/>
      <c r="C970"/>
      <c r="D970"/>
      <c r="E970"/>
      <c r="F970"/>
      <c r="G970"/>
      <c r="H970"/>
      <c r="I970"/>
      <c r="J970"/>
    </row>
    <row r="971" spans="1:10" x14ac:dyDescent="0.3">
      <c r="A971">
        <v>2013</v>
      </c>
      <c r="B971"/>
      <c r="C971"/>
      <c r="D971"/>
      <c r="E971"/>
      <c r="F971"/>
      <c r="G971"/>
      <c r="H971"/>
      <c r="I971"/>
      <c r="J971"/>
    </row>
    <row r="972" spans="1:10" x14ac:dyDescent="0.3">
      <c r="A972">
        <v>2014</v>
      </c>
      <c r="B972"/>
      <c r="C972"/>
      <c r="D972"/>
      <c r="E972"/>
      <c r="F972"/>
      <c r="G972"/>
      <c r="H972"/>
      <c r="I972"/>
      <c r="J972"/>
    </row>
    <row r="973" spans="1:10" x14ac:dyDescent="0.3">
      <c r="A973">
        <v>2015</v>
      </c>
      <c r="B973"/>
      <c r="C973"/>
      <c r="D973"/>
      <c r="E973"/>
      <c r="F973"/>
      <c r="G973"/>
      <c r="H973"/>
      <c r="I973"/>
      <c r="J973"/>
    </row>
    <row r="974" spans="1:10" x14ac:dyDescent="0.3">
      <c r="A974">
        <v>2016</v>
      </c>
      <c r="B974"/>
      <c r="C974"/>
      <c r="D974"/>
      <c r="E974"/>
      <c r="F974"/>
      <c r="G974"/>
      <c r="H974"/>
      <c r="I974"/>
      <c r="J974"/>
    </row>
    <row r="975" spans="1:10" x14ac:dyDescent="0.3">
      <c r="A975">
        <v>2017</v>
      </c>
      <c r="B975"/>
      <c r="C975"/>
      <c r="D975"/>
      <c r="E975"/>
      <c r="F975"/>
      <c r="G975"/>
      <c r="H975"/>
      <c r="I975"/>
      <c r="J975"/>
    </row>
    <row r="976" spans="1:10" x14ac:dyDescent="0.3">
      <c r="A976">
        <v>2018</v>
      </c>
      <c r="B976"/>
      <c r="C976"/>
      <c r="D976"/>
      <c r="E976"/>
      <c r="F976"/>
      <c r="G976"/>
      <c r="H976"/>
      <c r="I976"/>
      <c r="J976"/>
    </row>
    <row r="977" spans="1:10" x14ac:dyDescent="0.3">
      <c r="A977">
        <v>2019</v>
      </c>
      <c r="B977"/>
      <c r="C977"/>
      <c r="D977"/>
      <c r="E977"/>
      <c r="F977"/>
      <c r="G977"/>
      <c r="H977"/>
      <c r="I977"/>
      <c r="J977"/>
    </row>
    <row r="978" spans="1:10" x14ac:dyDescent="0.3">
      <c r="A978">
        <v>2020</v>
      </c>
      <c r="B978"/>
      <c r="C978"/>
      <c r="D978"/>
      <c r="E978"/>
      <c r="F978"/>
      <c r="G978"/>
      <c r="H978"/>
      <c r="I978"/>
      <c r="J978"/>
    </row>
    <row r="979" spans="1:10" x14ac:dyDescent="0.3">
      <c r="A979">
        <v>2021</v>
      </c>
      <c r="B979"/>
      <c r="C979"/>
      <c r="D979"/>
      <c r="E979"/>
      <c r="F979"/>
      <c r="G979"/>
      <c r="H979"/>
      <c r="I979"/>
      <c r="J979"/>
    </row>
    <row r="980" spans="1:10" x14ac:dyDescent="0.3">
      <c r="A980">
        <v>2022</v>
      </c>
      <c r="B980"/>
      <c r="C980"/>
      <c r="D980"/>
      <c r="E980"/>
      <c r="F980"/>
      <c r="G980"/>
      <c r="H980"/>
      <c r="I980"/>
      <c r="J980"/>
    </row>
    <row r="981" spans="1:10" x14ac:dyDescent="0.3">
      <c r="A981">
        <v>2023</v>
      </c>
      <c r="B981"/>
      <c r="C981"/>
      <c r="D981"/>
      <c r="E981"/>
      <c r="F981"/>
      <c r="G981"/>
      <c r="H981"/>
      <c r="I981"/>
      <c r="J981"/>
    </row>
    <row r="982" spans="1:10" x14ac:dyDescent="0.3">
      <c r="A982" t="s">
        <v>103</v>
      </c>
      <c r="B982"/>
      <c r="C982"/>
      <c r="D982"/>
      <c r="E982"/>
      <c r="F982"/>
      <c r="G982"/>
      <c r="H982"/>
      <c r="I982"/>
      <c r="J982"/>
    </row>
    <row r="983" spans="1:10" x14ac:dyDescent="0.3">
      <c r="A983">
        <v>2013</v>
      </c>
      <c r="B983"/>
      <c r="C983"/>
      <c r="D983"/>
      <c r="E983"/>
      <c r="F983"/>
      <c r="G983"/>
      <c r="H983"/>
      <c r="I983"/>
      <c r="J983"/>
    </row>
    <row r="984" spans="1:10" x14ac:dyDescent="0.3">
      <c r="A984">
        <v>2014</v>
      </c>
      <c r="B984"/>
      <c r="C984"/>
      <c r="D984"/>
      <c r="E984"/>
      <c r="F984"/>
      <c r="G984"/>
      <c r="H984"/>
      <c r="I984"/>
      <c r="J984"/>
    </row>
    <row r="985" spans="1:10" x14ac:dyDescent="0.3">
      <c r="A985">
        <v>2015</v>
      </c>
      <c r="B985"/>
      <c r="C985"/>
      <c r="D985"/>
      <c r="E985"/>
      <c r="F985"/>
      <c r="G985"/>
      <c r="H985"/>
      <c r="I985"/>
      <c r="J985"/>
    </row>
    <row r="986" spans="1:10" x14ac:dyDescent="0.3">
      <c r="A986">
        <v>2016</v>
      </c>
      <c r="B986"/>
      <c r="C986"/>
      <c r="D986"/>
      <c r="E986"/>
      <c r="F986"/>
      <c r="G986"/>
      <c r="H986"/>
      <c r="I986"/>
      <c r="J986"/>
    </row>
    <row r="987" spans="1:10" x14ac:dyDescent="0.3">
      <c r="A987">
        <v>2017</v>
      </c>
      <c r="B987"/>
      <c r="C987"/>
      <c r="D987"/>
      <c r="E987"/>
      <c r="F987"/>
      <c r="G987"/>
      <c r="H987"/>
      <c r="I987"/>
      <c r="J987"/>
    </row>
    <row r="988" spans="1:10" x14ac:dyDescent="0.3">
      <c r="A988">
        <v>2018</v>
      </c>
      <c r="B988"/>
      <c r="C988"/>
      <c r="D988"/>
      <c r="E988"/>
      <c r="F988"/>
      <c r="G988"/>
      <c r="H988"/>
      <c r="I988"/>
      <c r="J988"/>
    </row>
    <row r="989" spans="1:10" x14ac:dyDescent="0.3">
      <c r="A989">
        <v>2019</v>
      </c>
      <c r="B989"/>
      <c r="C989"/>
      <c r="D989"/>
      <c r="E989"/>
      <c r="F989"/>
      <c r="G989"/>
      <c r="H989"/>
      <c r="I989"/>
      <c r="J989"/>
    </row>
    <row r="990" spans="1:10" x14ac:dyDescent="0.3">
      <c r="A990">
        <v>2020</v>
      </c>
      <c r="B990"/>
      <c r="C990"/>
      <c r="D990"/>
      <c r="E990"/>
      <c r="F990"/>
      <c r="G990"/>
      <c r="H990"/>
      <c r="I990"/>
      <c r="J990"/>
    </row>
    <row r="991" spans="1:10" x14ac:dyDescent="0.3">
      <c r="A991">
        <v>2021</v>
      </c>
      <c r="B991"/>
      <c r="C991"/>
      <c r="D991"/>
      <c r="E991"/>
      <c r="F991"/>
      <c r="G991"/>
      <c r="H991"/>
      <c r="I991"/>
      <c r="J991"/>
    </row>
    <row r="992" spans="1:10" x14ac:dyDescent="0.3">
      <c r="A992">
        <v>2022</v>
      </c>
      <c r="B992"/>
      <c r="C992"/>
      <c r="D992"/>
      <c r="E992"/>
      <c r="F992"/>
      <c r="G992"/>
      <c r="H992"/>
      <c r="I992"/>
      <c r="J992"/>
    </row>
    <row r="993" spans="1:10" x14ac:dyDescent="0.3">
      <c r="A993">
        <v>2023</v>
      </c>
      <c r="B993"/>
      <c r="C993"/>
      <c r="D993"/>
      <c r="E993"/>
      <c r="F993"/>
      <c r="G993"/>
      <c r="H993"/>
      <c r="I993"/>
      <c r="J993"/>
    </row>
    <row r="994" spans="1:10" x14ac:dyDescent="0.3">
      <c r="A994" t="s">
        <v>104</v>
      </c>
      <c r="B994"/>
      <c r="C994"/>
      <c r="D994"/>
      <c r="E994"/>
      <c r="F994"/>
      <c r="G994"/>
      <c r="H994"/>
      <c r="I994"/>
      <c r="J994"/>
    </row>
    <row r="995" spans="1:10" x14ac:dyDescent="0.3">
      <c r="A995">
        <v>2013</v>
      </c>
      <c r="B995"/>
      <c r="C995"/>
      <c r="D995"/>
      <c r="E995"/>
      <c r="F995"/>
      <c r="G995"/>
      <c r="H995"/>
      <c r="I995"/>
      <c r="J995"/>
    </row>
    <row r="996" spans="1:10" x14ac:dyDescent="0.3">
      <c r="A996">
        <v>2014</v>
      </c>
      <c r="B996"/>
      <c r="C996"/>
      <c r="D996"/>
      <c r="E996"/>
      <c r="F996"/>
      <c r="G996"/>
      <c r="H996"/>
      <c r="I996"/>
      <c r="J996"/>
    </row>
    <row r="997" spans="1:10" x14ac:dyDescent="0.3">
      <c r="A997">
        <v>2015</v>
      </c>
      <c r="B997"/>
      <c r="C997"/>
      <c r="D997"/>
      <c r="E997"/>
      <c r="F997"/>
      <c r="G997"/>
      <c r="H997"/>
      <c r="I997"/>
      <c r="J997"/>
    </row>
    <row r="998" spans="1:10" x14ac:dyDescent="0.3">
      <c r="A998">
        <v>2016</v>
      </c>
      <c r="B998"/>
      <c r="C998"/>
      <c r="D998"/>
      <c r="E998"/>
      <c r="F998"/>
      <c r="G998"/>
      <c r="H998"/>
      <c r="I998"/>
      <c r="J998"/>
    </row>
    <row r="999" spans="1:10" x14ac:dyDescent="0.3">
      <c r="A999">
        <v>2017</v>
      </c>
      <c r="B999"/>
      <c r="C999"/>
      <c r="D999"/>
      <c r="E999"/>
      <c r="F999"/>
      <c r="G999"/>
      <c r="H999"/>
      <c r="I999"/>
      <c r="J999"/>
    </row>
    <row r="1000" spans="1:10" x14ac:dyDescent="0.3">
      <c r="A1000">
        <v>2018</v>
      </c>
      <c r="B1000"/>
      <c r="C1000"/>
      <c r="D1000"/>
      <c r="E1000"/>
      <c r="F1000"/>
      <c r="G1000"/>
      <c r="H1000"/>
      <c r="I1000"/>
      <c r="J1000"/>
    </row>
    <row r="1001" spans="1:10" x14ac:dyDescent="0.3">
      <c r="A1001">
        <v>2019</v>
      </c>
      <c r="B1001"/>
      <c r="C1001"/>
      <c r="D1001"/>
      <c r="E1001"/>
      <c r="F1001"/>
      <c r="G1001"/>
      <c r="H1001"/>
      <c r="I1001"/>
      <c r="J1001"/>
    </row>
    <row r="1002" spans="1:10" x14ac:dyDescent="0.3">
      <c r="A1002">
        <v>2020</v>
      </c>
      <c r="B1002"/>
      <c r="C1002"/>
      <c r="D1002"/>
      <c r="E1002"/>
      <c r="F1002"/>
      <c r="G1002"/>
      <c r="H1002"/>
      <c r="I1002"/>
      <c r="J1002"/>
    </row>
    <row r="1003" spans="1:10" x14ac:dyDescent="0.3">
      <c r="A1003">
        <v>2021</v>
      </c>
      <c r="B1003"/>
      <c r="C1003"/>
      <c r="D1003"/>
      <c r="E1003"/>
      <c r="F1003"/>
      <c r="G1003"/>
      <c r="H1003"/>
      <c r="I1003"/>
      <c r="J1003"/>
    </row>
    <row r="1004" spans="1:10" x14ac:dyDescent="0.3">
      <c r="A1004">
        <v>2022</v>
      </c>
      <c r="B1004"/>
      <c r="C1004"/>
      <c r="D1004"/>
      <c r="E1004"/>
      <c r="F1004"/>
      <c r="G1004"/>
      <c r="H1004"/>
      <c r="I1004"/>
      <c r="J1004"/>
    </row>
    <row r="1005" spans="1:10" x14ac:dyDescent="0.3">
      <c r="A1005">
        <v>2023</v>
      </c>
      <c r="B1005"/>
      <c r="C1005"/>
      <c r="D1005"/>
      <c r="E1005"/>
      <c r="F1005"/>
      <c r="G1005"/>
      <c r="H1005"/>
      <c r="I1005"/>
      <c r="J1005"/>
    </row>
    <row r="1006" spans="1:10" x14ac:dyDescent="0.3">
      <c r="A1006" t="s">
        <v>105</v>
      </c>
      <c r="B1006"/>
      <c r="C1006"/>
      <c r="D1006"/>
      <c r="E1006"/>
      <c r="F1006"/>
      <c r="G1006"/>
      <c r="H1006"/>
      <c r="I1006"/>
      <c r="J1006"/>
    </row>
    <row r="1007" spans="1:10" x14ac:dyDescent="0.3">
      <c r="A1007">
        <v>2013</v>
      </c>
      <c r="B1007"/>
      <c r="C1007"/>
      <c r="D1007"/>
      <c r="E1007"/>
      <c r="F1007"/>
      <c r="G1007"/>
      <c r="H1007"/>
      <c r="I1007"/>
      <c r="J1007"/>
    </row>
    <row r="1008" spans="1:10" x14ac:dyDescent="0.3">
      <c r="A1008">
        <v>2014</v>
      </c>
      <c r="B1008"/>
      <c r="C1008"/>
      <c r="D1008"/>
      <c r="E1008"/>
      <c r="F1008"/>
      <c r="G1008"/>
      <c r="H1008"/>
      <c r="I1008"/>
      <c r="J1008"/>
    </row>
    <row r="1009" spans="1:10" x14ac:dyDescent="0.3">
      <c r="A1009">
        <v>2015</v>
      </c>
      <c r="B1009"/>
      <c r="C1009"/>
      <c r="D1009"/>
      <c r="E1009"/>
      <c r="F1009"/>
      <c r="G1009"/>
      <c r="H1009"/>
      <c r="I1009"/>
      <c r="J1009"/>
    </row>
    <row r="1010" spans="1:10" x14ac:dyDescent="0.3">
      <c r="A1010">
        <v>2016</v>
      </c>
      <c r="B1010"/>
      <c r="C1010"/>
      <c r="D1010"/>
      <c r="E1010"/>
      <c r="F1010"/>
      <c r="G1010"/>
      <c r="H1010"/>
      <c r="I1010"/>
      <c r="J1010"/>
    </row>
    <row r="1011" spans="1:10" x14ac:dyDescent="0.3">
      <c r="A1011">
        <v>2017</v>
      </c>
      <c r="B1011"/>
      <c r="C1011"/>
      <c r="D1011"/>
      <c r="E1011"/>
      <c r="F1011"/>
      <c r="G1011"/>
      <c r="H1011"/>
      <c r="I1011"/>
      <c r="J1011"/>
    </row>
    <row r="1012" spans="1:10" x14ac:dyDescent="0.3">
      <c r="A1012">
        <v>2018</v>
      </c>
      <c r="B1012"/>
      <c r="C1012"/>
      <c r="D1012"/>
      <c r="E1012"/>
      <c r="F1012"/>
      <c r="G1012"/>
      <c r="H1012"/>
      <c r="I1012"/>
      <c r="J1012"/>
    </row>
    <row r="1013" spans="1:10" x14ac:dyDescent="0.3">
      <c r="A1013">
        <v>2019</v>
      </c>
      <c r="B1013"/>
      <c r="C1013"/>
      <c r="D1013"/>
      <c r="E1013"/>
      <c r="F1013"/>
      <c r="G1013"/>
      <c r="H1013"/>
      <c r="I1013"/>
      <c r="J1013"/>
    </row>
    <row r="1014" spans="1:10" x14ac:dyDescent="0.3">
      <c r="A1014">
        <v>2020</v>
      </c>
      <c r="B1014"/>
      <c r="C1014"/>
      <c r="D1014"/>
      <c r="E1014"/>
      <c r="F1014"/>
      <c r="G1014"/>
      <c r="H1014"/>
      <c r="I1014"/>
      <c r="J1014"/>
    </row>
    <row r="1015" spans="1:10" x14ac:dyDescent="0.3">
      <c r="A1015">
        <v>2021</v>
      </c>
      <c r="B1015"/>
      <c r="C1015"/>
      <c r="D1015"/>
      <c r="E1015"/>
      <c r="F1015"/>
      <c r="G1015"/>
      <c r="H1015"/>
      <c r="I1015"/>
      <c r="J1015"/>
    </row>
    <row r="1016" spans="1:10" x14ac:dyDescent="0.3">
      <c r="A1016">
        <v>2022</v>
      </c>
      <c r="B1016"/>
      <c r="C1016"/>
      <c r="D1016"/>
      <c r="E1016"/>
      <c r="F1016"/>
      <c r="G1016"/>
      <c r="H1016"/>
      <c r="I1016"/>
      <c r="J1016"/>
    </row>
    <row r="1017" spans="1:10" x14ac:dyDescent="0.3">
      <c r="A1017">
        <v>2023</v>
      </c>
      <c r="B1017"/>
      <c r="C1017"/>
      <c r="D1017"/>
      <c r="E1017"/>
      <c r="F1017"/>
      <c r="G1017"/>
      <c r="H1017"/>
      <c r="I1017"/>
      <c r="J1017"/>
    </row>
    <row r="1018" spans="1:10" x14ac:dyDescent="0.3">
      <c r="A1018" t="s">
        <v>106</v>
      </c>
      <c r="B1018"/>
      <c r="C1018"/>
      <c r="D1018"/>
      <c r="E1018"/>
      <c r="F1018"/>
      <c r="G1018"/>
      <c r="H1018"/>
      <c r="I1018"/>
      <c r="J1018"/>
    </row>
    <row r="1019" spans="1:10" x14ac:dyDescent="0.3">
      <c r="A1019">
        <v>2013</v>
      </c>
      <c r="B1019"/>
      <c r="C1019"/>
      <c r="D1019"/>
      <c r="E1019"/>
      <c r="F1019"/>
      <c r="G1019"/>
      <c r="H1019"/>
      <c r="I1019"/>
      <c r="J1019"/>
    </row>
    <row r="1020" spans="1:10" x14ac:dyDescent="0.3">
      <c r="A1020">
        <v>2014</v>
      </c>
      <c r="B1020"/>
      <c r="C1020"/>
      <c r="D1020"/>
      <c r="E1020"/>
      <c r="F1020"/>
      <c r="G1020"/>
      <c r="H1020"/>
      <c r="I1020"/>
      <c r="J1020"/>
    </row>
    <row r="1021" spans="1:10" x14ac:dyDescent="0.3">
      <c r="A1021">
        <v>2015</v>
      </c>
      <c r="B1021"/>
      <c r="C1021"/>
      <c r="D1021"/>
      <c r="E1021"/>
      <c r="F1021"/>
      <c r="G1021"/>
      <c r="H1021"/>
      <c r="I1021"/>
      <c r="J1021"/>
    </row>
    <row r="1022" spans="1:10" x14ac:dyDescent="0.3">
      <c r="A1022">
        <v>2016</v>
      </c>
      <c r="B1022"/>
      <c r="C1022"/>
      <c r="D1022"/>
      <c r="E1022"/>
      <c r="F1022"/>
      <c r="G1022"/>
      <c r="H1022"/>
      <c r="I1022"/>
      <c r="J1022"/>
    </row>
    <row r="1023" spans="1:10" x14ac:dyDescent="0.3">
      <c r="A1023">
        <v>2017</v>
      </c>
      <c r="B1023"/>
      <c r="C1023"/>
      <c r="D1023"/>
      <c r="E1023"/>
      <c r="F1023"/>
      <c r="G1023"/>
      <c r="H1023"/>
      <c r="I1023"/>
      <c r="J1023"/>
    </row>
    <row r="1024" spans="1:10" x14ac:dyDescent="0.3">
      <c r="A1024">
        <v>2018</v>
      </c>
      <c r="B1024"/>
      <c r="C1024"/>
      <c r="D1024"/>
      <c r="E1024"/>
      <c r="F1024"/>
      <c r="G1024"/>
      <c r="H1024"/>
      <c r="I1024"/>
      <c r="J1024"/>
    </row>
    <row r="1025" spans="1:10" x14ac:dyDescent="0.3">
      <c r="A1025">
        <v>2019</v>
      </c>
      <c r="B1025"/>
      <c r="C1025"/>
      <c r="D1025"/>
      <c r="E1025"/>
      <c r="F1025"/>
      <c r="G1025"/>
      <c r="H1025"/>
      <c r="I1025"/>
      <c r="J1025"/>
    </row>
    <row r="1026" spans="1:10" x14ac:dyDescent="0.3">
      <c r="A1026">
        <v>2020</v>
      </c>
      <c r="B1026"/>
      <c r="C1026"/>
      <c r="D1026"/>
      <c r="E1026"/>
      <c r="F1026"/>
      <c r="G1026"/>
      <c r="H1026"/>
      <c r="I1026"/>
      <c r="J1026"/>
    </row>
    <row r="1027" spans="1:10" x14ac:dyDescent="0.3">
      <c r="A1027">
        <v>2021</v>
      </c>
      <c r="B1027"/>
      <c r="C1027"/>
      <c r="D1027"/>
      <c r="E1027"/>
      <c r="F1027"/>
      <c r="G1027"/>
      <c r="H1027"/>
      <c r="I1027"/>
      <c r="J1027"/>
    </row>
    <row r="1028" spans="1:10" x14ac:dyDescent="0.3">
      <c r="A1028">
        <v>2022</v>
      </c>
      <c r="B1028"/>
      <c r="C1028"/>
      <c r="D1028"/>
      <c r="E1028"/>
      <c r="F1028"/>
      <c r="G1028"/>
      <c r="H1028"/>
      <c r="I1028"/>
      <c r="J1028"/>
    </row>
    <row r="1029" spans="1:10" x14ac:dyDescent="0.3">
      <c r="A1029">
        <v>2023</v>
      </c>
      <c r="B1029"/>
      <c r="C1029"/>
      <c r="D1029"/>
      <c r="E1029"/>
      <c r="F1029"/>
      <c r="G1029"/>
      <c r="H1029"/>
      <c r="I1029"/>
      <c r="J1029"/>
    </row>
    <row r="1030" spans="1:10" x14ac:dyDescent="0.3">
      <c r="A1030" t="s">
        <v>107</v>
      </c>
      <c r="B1030"/>
      <c r="C1030"/>
      <c r="D1030"/>
      <c r="E1030"/>
      <c r="F1030"/>
      <c r="G1030"/>
      <c r="H1030"/>
      <c r="I1030"/>
      <c r="J1030"/>
    </row>
    <row r="1031" spans="1:10" x14ac:dyDescent="0.3">
      <c r="A1031">
        <v>2013</v>
      </c>
      <c r="B1031"/>
      <c r="C1031"/>
      <c r="D1031"/>
      <c r="E1031"/>
      <c r="F1031"/>
      <c r="G1031"/>
      <c r="H1031"/>
      <c r="I1031"/>
      <c r="J1031"/>
    </row>
    <row r="1032" spans="1:10" x14ac:dyDescent="0.3">
      <c r="A1032">
        <v>2014</v>
      </c>
      <c r="B1032"/>
      <c r="C1032"/>
      <c r="D1032"/>
      <c r="E1032"/>
      <c r="F1032"/>
      <c r="G1032"/>
      <c r="H1032"/>
      <c r="I1032"/>
      <c r="J1032"/>
    </row>
    <row r="1033" spans="1:10" x14ac:dyDescent="0.3">
      <c r="A1033">
        <v>2015</v>
      </c>
      <c r="B1033"/>
      <c r="C1033"/>
      <c r="D1033"/>
      <c r="E1033"/>
      <c r="F1033"/>
      <c r="G1033"/>
      <c r="H1033"/>
      <c r="I1033"/>
      <c r="J1033"/>
    </row>
    <row r="1034" spans="1:10" x14ac:dyDescent="0.3">
      <c r="A1034">
        <v>2016</v>
      </c>
      <c r="B1034"/>
      <c r="C1034"/>
      <c r="D1034"/>
      <c r="E1034"/>
      <c r="F1034"/>
      <c r="G1034"/>
      <c r="H1034"/>
      <c r="I1034"/>
      <c r="J1034"/>
    </row>
    <row r="1035" spans="1:10" x14ac:dyDescent="0.3">
      <c r="A1035">
        <v>2017</v>
      </c>
      <c r="B1035"/>
      <c r="C1035"/>
      <c r="D1035"/>
      <c r="E1035"/>
      <c r="F1035"/>
      <c r="G1035"/>
      <c r="H1035"/>
      <c r="I1035"/>
      <c r="J1035"/>
    </row>
    <row r="1036" spans="1:10" x14ac:dyDescent="0.3">
      <c r="A1036">
        <v>2018</v>
      </c>
      <c r="B1036"/>
      <c r="C1036"/>
      <c r="D1036"/>
      <c r="E1036"/>
      <c r="F1036"/>
      <c r="G1036"/>
      <c r="H1036"/>
      <c r="I1036"/>
      <c r="J1036"/>
    </row>
    <row r="1037" spans="1:10" x14ac:dyDescent="0.3">
      <c r="A1037">
        <v>2019</v>
      </c>
      <c r="B1037"/>
      <c r="C1037"/>
      <c r="D1037"/>
      <c r="E1037"/>
      <c r="F1037"/>
      <c r="G1037"/>
      <c r="H1037"/>
      <c r="I1037"/>
      <c r="J1037"/>
    </row>
    <row r="1038" spans="1:10" x14ac:dyDescent="0.3">
      <c r="A1038">
        <v>2020</v>
      </c>
      <c r="B1038"/>
      <c r="C1038"/>
      <c r="D1038"/>
      <c r="E1038"/>
      <c r="F1038"/>
      <c r="G1038"/>
      <c r="H1038"/>
      <c r="I1038"/>
      <c r="J1038"/>
    </row>
    <row r="1039" spans="1:10" x14ac:dyDescent="0.3">
      <c r="A1039">
        <v>2021</v>
      </c>
      <c r="B1039"/>
      <c r="C1039"/>
      <c r="D1039"/>
      <c r="E1039"/>
      <c r="F1039"/>
      <c r="G1039"/>
      <c r="H1039"/>
      <c r="I1039"/>
      <c r="J1039"/>
    </row>
    <row r="1040" spans="1:10" x14ac:dyDescent="0.3">
      <c r="A1040">
        <v>2022</v>
      </c>
      <c r="B1040"/>
      <c r="C1040"/>
      <c r="D1040"/>
      <c r="E1040"/>
      <c r="F1040"/>
      <c r="G1040"/>
      <c r="H1040"/>
      <c r="I1040"/>
      <c r="J1040"/>
    </row>
    <row r="1041" spans="1:10" x14ac:dyDescent="0.3">
      <c r="A1041">
        <v>2023</v>
      </c>
      <c r="B1041"/>
      <c r="C1041"/>
      <c r="D1041"/>
      <c r="E1041"/>
      <c r="F1041"/>
      <c r="G1041"/>
      <c r="H1041"/>
      <c r="I1041"/>
      <c r="J1041"/>
    </row>
    <row r="1042" spans="1:10" x14ac:dyDescent="0.3">
      <c r="A1042" t="s">
        <v>108</v>
      </c>
      <c r="B1042"/>
      <c r="C1042"/>
      <c r="D1042"/>
      <c r="E1042"/>
      <c r="F1042"/>
      <c r="G1042"/>
      <c r="H1042"/>
      <c r="I1042"/>
      <c r="J1042"/>
    </row>
    <row r="1043" spans="1:10" x14ac:dyDescent="0.3">
      <c r="A1043">
        <v>2013</v>
      </c>
      <c r="B1043"/>
      <c r="C1043"/>
      <c r="D1043"/>
      <c r="E1043"/>
      <c r="F1043"/>
      <c r="G1043"/>
      <c r="H1043"/>
      <c r="I1043"/>
      <c r="J1043"/>
    </row>
    <row r="1044" spans="1:10" x14ac:dyDescent="0.3">
      <c r="A1044">
        <v>2014</v>
      </c>
      <c r="B1044"/>
      <c r="C1044"/>
      <c r="D1044"/>
      <c r="E1044"/>
      <c r="F1044"/>
      <c r="G1044"/>
      <c r="H1044"/>
      <c r="I1044"/>
      <c r="J1044"/>
    </row>
    <row r="1045" spans="1:10" x14ac:dyDescent="0.3">
      <c r="A1045">
        <v>2015</v>
      </c>
      <c r="B1045"/>
      <c r="C1045"/>
      <c r="D1045"/>
      <c r="E1045"/>
      <c r="F1045"/>
      <c r="G1045"/>
      <c r="H1045"/>
      <c r="I1045"/>
      <c r="J1045"/>
    </row>
    <row r="1046" spans="1:10" x14ac:dyDescent="0.3">
      <c r="A1046">
        <v>2016</v>
      </c>
      <c r="B1046"/>
      <c r="C1046"/>
      <c r="D1046"/>
      <c r="E1046"/>
      <c r="F1046"/>
      <c r="G1046"/>
      <c r="H1046"/>
      <c r="I1046"/>
      <c r="J1046"/>
    </row>
    <row r="1047" spans="1:10" x14ac:dyDescent="0.3">
      <c r="A1047">
        <v>2017</v>
      </c>
      <c r="B1047"/>
      <c r="C1047"/>
      <c r="D1047"/>
      <c r="E1047"/>
      <c r="F1047"/>
      <c r="G1047"/>
      <c r="H1047"/>
      <c r="I1047"/>
      <c r="J1047"/>
    </row>
    <row r="1048" spans="1:10" x14ac:dyDescent="0.3">
      <c r="A1048">
        <v>2018</v>
      </c>
      <c r="B1048"/>
      <c r="C1048"/>
      <c r="D1048"/>
      <c r="E1048"/>
      <c r="F1048"/>
      <c r="G1048"/>
      <c r="H1048"/>
      <c r="I1048"/>
      <c r="J1048"/>
    </row>
    <row r="1049" spans="1:10" x14ac:dyDescent="0.3">
      <c r="A1049">
        <v>2019</v>
      </c>
      <c r="B1049"/>
      <c r="C1049"/>
      <c r="D1049"/>
      <c r="E1049"/>
      <c r="F1049"/>
      <c r="G1049"/>
      <c r="H1049"/>
      <c r="I1049"/>
      <c r="J1049"/>
    </row>
    <row r="1050" spans="1:10" x14ac:dyDescent="0.3">
      <c r="A1050">
        <v>2020</v>
      </c>
      <c r="B1050"/>
      <c r="C1050"/>
      <c r="D1050"/>
      <c r="E1050"/>
      <c r="F1050"/>
      <c r="G1050"/>
      <c r="H1050"/>
      <c r="I1050"/>
      <c r="J1050"/>
    </row>
    <row r="1051" spans="1:10" x14ac:dyDescent="0.3">
      <c r="A1051">
        <v>2021</v>
      </c>
      <c r="B1051"/>
      <c r="C1051"/>
      <c r="D1051"/>
      <c r="E1051"/>
      <c r="F1051"/>
      <c r="G1051"/>
      <c r="H1051"/>
      <c r="I1051"/>
      <c r="J1051"/>
    </row>
    <row r="1052" spans="1:10" x14ac:dyDescent="0.3">
      <c r="A1052">
        <v>2022</v>
      </c>
      <c r="B1052"/>
      <c r="C1052"/>
      <c r="D1052"/>
      <c r="E1052"/>
      <c r="F1052"/>
      <c r="G1052"/>
      <c r="H1052"/>
      <c r="I1052"/>
      <c r="J1052"/>
    </row>
    <row r="1053" spans="1:10" x14ac:dyDescent="0.3">
      <c r="A1053">
        <v>2023</v>
      </c>
      <c r="B1053"/>
      <c r="C1053"/>
      <c r="D1053"/>
      <c r="E1053"/>
      <c r="F1053"/>
      <c r="G1053"/>
      <c r="H1053"/>
      <c r="I1053"/>
      <c r="J1053"/>
    </row>
    <row r="1054" spans="1:10" x14ac:dyDescent="0.3">
      <c r="A1054" t="s">
        <v>109</v>
      </c>
      <c r="B1054"/>
      <c r="C1054"/>
      <c r="D1054"/>
      <c r="E1054"/>
      <c r="F1054"/>
      <c r="G1054"/>
      <c r="H1054"/>
      <c r="I1054"/>
      <c r="J1054"/>
    </row>
    <row r="1055" spans="1:10" x14ac:dyDescent="0.3">
      <c r="A1055">
        <v>2013</v>
      </c>
      <c r="B1055"/>
      <c r="C1055"/>
      <c r="D1055"/>
      <c r="E1055"/>
      <c r="F1055"/>
      <c r="G1055"/>
      <c r="H1055"/>
      <c r="I1055"/>
      <c r="J1055"/>
    </row>
    <row r="1056" spans="1:10" x14ac:dyDescent="0.3">
      <c r="A1056">
        <v>2014</v>
      </c>
      <c r="B1056"/>
      <c r="C1056"/>
      <c r="D1056"/>
      <c r="E1056"/>
      <c r="F1056"/>
      <c r="G1056"/>
      <c r="H1056"/>
      <c r="I1056"/>
      <c r="J1056"/>
    </row>
    <row r="1057" spans="1:10" x14ac:dyDescent="0.3">
      <c r="A1057">
        <v>2015</v>
      </c>
      <c r="B1057"/>
      <c r="C1057"/>
      <c r="D1057"/>
      <c r="E1057"/>
      <c r="F1057"/>
      <c r="G1057"/>
      <c r="H1057"/>
      <c r="I1057"/>
      <c r="J1057"/>
    </row>
    <row r="1058" spans="1:10" x14ac:dyDescent="0.3">
      <c r="A1058">
        <v>2016</v>
      </c>
      <c r="B1058"/>
      <c r="C1058"/>
      <c r="D1058"/>
      <c r="E1058"/>
      <c r="F1058"/>
      <c r="G1058"/>
      <c r="H1058"/>
      <c r="I1058"/>
      <c r="J1058"/>
    </row>
    <row r="1059" spans="1:10" x14ac:dyDescent="0.3">
      <c r="A1059">
        <v>2017</v>
      </c>
      <c r="B1059"/>
      <c r="C1059"/>
      <c r="D1059"/>
      <c r="E1059"/>
      <c r="F1059"/>
      <c r="G1059"/>
      <c r="H1059"/>
      <c r="I1059"/>
      <c r="J1059"/>
    </row>
    <row r="1060" spans="1:10" x14ac:dyDescent="0.3">
      <c r="A1060">
        <v>2018</v>
      </c>
      <c r="B1060"/>
      <c r="C1060"/>
      <c r="D1060"/>
      <c r="E1060"/>
      <c r="F1060"/>
      <c r="G1060"/>
      <c r="H1060"/>
      <c r="I1060"/>
      <c r="J1060"/>
    </row>
    <row r="1061" spans="1:10" x14ac:dyDescent="0.3">
      <c r="A1061">
        <v>2019</v>
      </c>
      <c r="B1061"/>
      <c r="C1061"/>
      <c r="D1061"/>
      <c r="E1061"/>
      <c r="F1061"/>
      <c r="G1061"/>
      <c r="H1061"/>
      <c r="I1061"/>
      <c r="J1061"/>
    </row>
    <row r="1062" spans="1:10" x14ac:dyDescent="0.3">
      <c r="A1062">
        <v>2020</v>
      </c>
      <c r="B1062"/>
      <c r="C1062"/>
      <c r="D1062"/>
      <c r="E1062"/>
      <c r="F1062"/>
      <c r="G1062"/>
      <c r="H1062"/>
      <c r="I1062"/>
      <c r="J1062"/>
    </row>
    <row r="1063" spans="1:10" x14ac:dyDescent="0.3">
      <c r="A1063">
        <v>2021</v>
      </c>
      <c r="B1063"/>
      <c r="C1063"/>
      <c r="D1063"/>
      <c r="E1063"/>
      <c r="F1063"/>
      <c r="G1063"/>
      <c r="H1063"/>
      <c r="I1063"/>
      <c r="J1063"/>
    </row>
    <row r="1064" spans="1:10" x14ac:dyDescent="0.3">
      <c r="A1064">
        <v>2022</v>
      </c>
      <c r="B1064"/>
      <c r="C1064"/>
      <c r="D1064"/>
      <c r="E1064"/>
      <c r="F1064"/>
      <c r="G1064"/>
      <c r="H1064"/>
      <c r="I1064"/>
      <c r="J1064"/>
    </row>
    <row r="1065" spans="1:10" x14ac:dyDescent="0.3">
      <c r="A1065">
        <v>2023</v>
      </c>
      <c r="B1065"/>
      <c r="C1065"/>
      <c r="D1065"/>
      <c r="E1065"/>
      <c r="F1065"/>
      <c r="G1065"/>
      <c r="H1065"/>
      <c r="I1065"/>
      <c r="J1065"/>
    </row>
    <row r="1066" spans="1:10" x14ac:dyDescent="0.3">
      <c r="A1066" t="s">
        <v>110</v>
      </c>
      <c r="B1066"/>
      <c r="C1066"/>
      <c r="D1066"/>
      <c r="E1066"/>
      <c r="F1066"/>
      <c r="G1066"/>
      <c r="H1066"/>
      <c r="I1066"/>
      <c r="J1066"/>
    </row>
    <row r="1067" spans="1:10" x14ac:dyDescent="0.3">
      <c r="A1067">
        <v>2013</v>
      </c>
      <c r="B1067"/>
      <c r="C1067"/>
      <c r="D1067"/>
      <c r="E1067"/>
      <c r="F1067"/>
      <c r="G1067"/>
      <c r="H1067"/>
      <c r="I1067"/>
      <c r="J1067"/>
    </row>
    <row r="1068" spans="1:10" x14ac:dyDescent="0.3">
      <c r="A1068">
        <v>2014</v>
      </c>
      <c r="B1068"/>
      <c r="C1068"/>
      <c r="D1068"/>
      <c r="E1068"/>
      <c r="F1068"/>
      <c r="G1068"/>
      <c r="H1068"/>
      <c r="I1068"/>
      <c r="J1068"/>
    </row>
    <row r="1069" spans="1:10" x14ac:dyDescent="0.3">
      <c r="A1069">
        <v>2015</v>
      </c>
      <c r="B1069"/>
      <c r="C1069"/>
      <c r="D1069"/>
      <c r="E1069"/>
      <c r="F1069"/>
      <c r="G1069"/>
      <c r="H1069"/>
      <c r="I1069"/>
      <c r="J1069"/>
    </row>
    <row r="1070" spans="1:10" x14ac:dyDescent="0.3">
      <c r="A1070">
        <v>2016</v>
      </c>
      <c r="B1070"/>
      <c r="C1070"/>
      <c r="D1070"/>
      <c r="E1070"/>
      <c r="F1070"/>
      <c r="G1070"/>
      <c r="H1070"/>
      <c r="I1070"/>
      <c r="J1070"/>
    </row>
    <row r="1071" spans="1:10" x14ac:dyDescent="0.3">
      <c r="A1071">
        <v>2017</v>
      </c>
      <c r="B1071"/>
      <c r="C1071"/>
      <c r="D1071"/>
      <c r="E1071"/>
      <c r="F1071"/>
      <c r="G1071"/>
      <c r="H1071"/>
      <c r="I1071"/>
      <c r="J1071"/>
    </row>
    <row r="1072" spans="1:10" x14ac:dyDescent="0.3">
      <c r="A1072">
        <v>2018</v>
      </c>
      <c r="B1072"/>
      <c r="C1072"/>
      <c r="D1072"/>
      <c r="E1072"/>
      <c r="F1072"/>
      <c r="G1072"/>
      <c r="H1072"/>
      <c r="I1072"/>
      <c r="J1072"/>
    </row>
    <row r="1073" spans="1:10" x14ac:dyDescent="0.3">
      <c r="A1073">
        <v>2019</v>
      </c>
      <c r="B1073"/>
      <c r="C1073"/>
      <c r="D1073"/>
      <c r="E1073"/>
      <c r="F1073"/>
      <c r="G1073"/>
      <c r="H1073"/>
      <c r="I1073"/>
      <c r="J1073"/>
    </row>
    <row r="1074" spans="1:10" x14ac:dyDescent="0.3">
      <c r="A1074">
        <v>2020</v>
      </c>
      <c r="B1074"/>
      <c r="C1074"/>
      <c r="D1074"/>
      <c r="E1074"/>
      <c r="F1074"/>
      <c r="G1074"/>
      <c r="H1074"/>
      <c r="I1074"/>
      <c r="J1074"/>
    </row>
    <row r="1075" spans="1:10" x14ac:dyDescent="0.3">
      <c r="A1075">
        <v>2021</v>
      </c>
      <c r="B1075"/>
      <c r="C1075"/>
      <c r="D1075"/>
      <c r="E1075"/>
      <c r="F1075"/>
      <c r="G1075"/>
      <c r="H1075"/>
      <c r="I1075"/>
      <c r="J1075"/>
    </row>
    <row r="1076" spans="1:10" x14ac:dyDescent="0.3">
      <c r="A1076">
        <v>2022</v>
      </c>
      <c r="B1076"/>
      <c r="C1076"/>
      <c r="D1076"/>
      <c r="E1076"/>
      <c r="F1076"/>
      <c r="G1076"/>
      <c r="H1076"/>
      <c r="I1076"/>
      <c r="J1076"/>
    </row>
    <row r="1077" spans="1:10" x14ac:dyDescent="0.3">
      <c r="A1077">
        <v>2023</v>
      </c>
      <c r="B1077"/>
      <c r="C1077"/>
      <c r="D1077"/>
      <c r="E1077"/>
      <c r="F1077"/>
      <c r="G1077"/>
      <c r="H1077"/>
      <c r="I1077"/>
      <c r="J1077"/>
    </row>
    <row r="1078" spans="1:10" x14ac:dyDescent="0.3">
      <c r="A1078" t="s">
        <v>111</v>
      </c>
      <c r="B1078"/>
      <c r="C1078"/>
      <c r="D1078"/>
      <c r="E1078"/>
      <c r="F1078"/>
      <c r="G1078"/>
      <c r="H1078"/>
      <c r="I1078"/>
      <c r="J1078"/>
    </row>
    <row r="1079" spans="1:10" x14ac:dyDescent="0.3">
      <c r="A1079">
        <v>2013</v>
      </c>
      <c r="B1079"/>
      <c r="C1079"/>
      <c r="D1079"/>
      <c r="E1079"/>
      <c r="F1079"/>
      <c r="G1079"/>
      <c r="H1079"/>
      <c r="I1079"/>
      <c r="J1079"/>
    </row>
    <row r="1080" spans="1:10" x14ac:dyDescent="0.3">
      <c r="A1080">
        <v>2014</v>
      </c>
      <c r="B1080"/>
      <c r="C1080"/>
      <c r="D1080"/>
      <c r="E1080"/>
      <c r="F1080"/>
      <c r="G1080"/>
      <c r="H1080"/>
      <c r="I1080"/>
      <c r="J1080"/>
    </row>
    <row r="1081" spans="1:10" x14ac:dyDescent="0.3">
      <c r="A1081">
        <v>2015</v>
      </c>
      <c r="B1081"/>
      <c r="C1081"/>
      <c r="D1081"/>
      <c r="E1081"/>
      <c r="F1081"/>
      <c r="G1081"/>
      <c r="H1081"/>
      <c r="I1081"/>
      <c r="J1081"/>
    </row>
    <row r="1082" spans="1:10" x14ac:dyDescent="0.3">
      <c r="A1082">
        <v>2016</v>
      </c>
      <c r="B1082"/>
      <c r="C1082"/>
      <c r="D1082"/>
      <c r="E1082"/>
      <c r="F1082"/>
      <c r="G1082"/>
      <c r="H1082"/>
      <c r="I1082"/>
      <c r="J1082"/>
    </row>
    <row r="1083" spans="1:10" x14ac:dyDescent="0.3">
      <c r="A1083">
        <v>2017</v>
      </c>
      <c r="B1083"/>
      <c r="C1083"/>
      <c r="D1083"/>
      <c r="E1083"/>
      <c r="F1083"/>
      <c r="G1083"/>
      <c r="H1083"/>
      <c r="I1083"/>
      <c r="J1083"/>
    </row>
    <row r="1084" spans="1:10" x14ac:dyDescent="0.3">
      <c r="A1084">
        <v>2018</v>
      </c>
      <c r="B1084"/>
      <c r="C1084"/>
      <c r="D1084"/>
      <c r="E1084"/>
      <c r="F1084"/>
      <c r="G1084"/>
      <c r="H1084"/>
      <c r="I1084"/>
      <c r="J1084"/>
    </row>
    <row r="1085" spans="1:10" x14ac:dyDescent="0.3">
      <c r="A1085">
        <v>2019</v>
      </c>
      <c r="B1085"/>
      <c r="C1085"/>
      <c r="D1085"/>
      <c r="E1085"/>
      <c r="F1085"/>
      <c r="G1085"/>
      <c r="H1085"/>
      <c r="I1085"/>
      <c r="J1085"/>
    </row>
    <row r="1086" spans="1:10" x14ac:dyDescent="0.3">
      <c r="A1086">
        <v>2020</v>
      </c>
      <c r="B1086"/>
      <c r="C1086"/>
      <c r="D1086"/>
      <c r="E1086"/>
      <c r="F1086"/>
      <c r="G1086"/>
      <c r="H1086"/>
      <c r="I1086"/>
      <c r="J1086"/>
    </row>
    <row r="1087" spans="1:10" x14ac:dyDescent="0.3">
      <c r="A1087">
        <v>2021</v>
      </c>
      <c r="B1087"/>
      <c r="C1087"/>
      <c r="D1087"/>
      <c r="E1087"/>
      <c r="F1087"/>
      <c r="G1087"/>
      <c r="H1087"/>
      <c r="I1087"/>
      <c r="J1087"/>
    </row>
    <row r="1088" spans="1:10" x14ac:dyDescent="0.3">
      <c r="A1088">
        <v>2022</v>
      </c>
      <c r="B1088"/>
      <c r="C1088"/>
      <c r="D1088"/>
      <c r="E1088"/>
      <c r="F1088"/>
      <c r="G1088"/>
      <c r="H1088"/>
      <c r="I1088"/>
      <c r="J1088"/>
    </row>
    <row r="1089" spans="1:10" x14ac:dyDescent="0.3">
      <c r="A1089">
        <v>2023</v>
      </c>
      <c r="B1089"/>
      <c r="C1089"/>
      <c r="D1089"/>
      <c r="E1089"/>
      <c r="F1089"/>
      <c r="G1089"/>
      <c r="H1089"/>
      <c r="I1089"/>
      <c r="J1089"/>
    </row>
    <row r="1090" spans="1:10" x14ac:dyDescent="0.3">
      <c r="A1090" t="s">
        <v>112</v>
      </c>
      <c r="B1090"/>
      <c r="C1090"/>
      <c r="D1090"/>
      <c r="E1090"/>
      <c r="F1090"/>
      <c r="G1090"/>
      <c r="H1090"/>
      <c r="I1090"/>
      <c r="J1090"/>
    </row>
    <row r="1091" spans="1:10" x14ac:dyDescent="0.3">
      <c r="A1091">
        <v>2014</v>
      </c>
      <c r="B1091"/>
      <c r="C1091"/>
      <c r="D1091"/>
      <c r="E1091"/>
      <c r="F1091"/>
      <c r="G1091"/>
      <c r="H1091"/>
      <c r="I1091"/>
      <c r="J1091"/>
    </row>
    <row r="1092" spans="1:10" x14ac:dyDescent="0.3">
      <c r="A1092">
        <v>2015</v>
      </c>
      <c r="B1092"/>
      <c r="C1092"/>
      <c r="D1092"/>
      <c r="E1092"/>
      <c r="F1092"/>
      <c r="G1092"/>
      <c r="H1092"/>
      <c r="I1092"/>
      <c r="J1092"/>
    </row>
    <row r="1093" spans="1:10" x14ac:dyDescent="0.3">
      <c r="A1093">
        <v>2016</v>
      </c>
      <c r="B1093"/>
      <c r="C1093"/>
      <c r="D1093"/>
      <c r="E1093"/>
      <c r="F1093"/>
      <c r="G1093"/>
      <c r="H1093"/>
      <c r="I1093"/>
      <c r="J1093"/>
    </row>
    <row r="1094" spans="1:10" x14ac:dyDescent="0.3">
      <c r="A1094">
        <v>2017</v>
      </c>
      <c r="B1094"/>
      <c r="C1094"/>
      <c r="D1094"/>
      <c r="E1094"/>
      <c r="F1094"/>
      <c r="G1094"/>
      <c r="H1094"/>
      <c r="I1094"/>
      <c r="J1094"/>
    </row>
    <row r="1095" spans="1:10" x14ac:dyDescent="0.3">
      <c r="A1095">
        <v>2018</v>
      </c>
      <c r="B1095"/>
      <c r="C1095"/>
      <c r="D1095"/>
      <c r="E1095"/>
      <c r="F1095"/>
      <c r="G1095"/>
      <c r="H1095"/>
      <c r="I1095"/>
      <c r="J1095"/>
    </row>
    <row r="1096" spans="1:10" x14ac:dyDescent="0.3">
      <c r="A1096">
        <v>2019</v>
      </c>
      <c r="B1096"/>
      <c r="C1096"/>
      <c r="D1096"/>
      <c r="E1096"/>
      <c r="F1096"/>
      <c r="G1096"/>
      <c r="H1096"/>
      <c r="I1096"/>
      <c r="J1096"/>
    </row>
    <row r="1097" spans="1:10" x14ac:dyDescent="0.3">
      <c r="A1097">
        <v>2020</v>
      </c>
      <c r="B1097"/>
      <c r="C1097"/>
      <c r="D1097"/>
      <c r="E1097"/>
      <c r="F1097"/>
      <c r="G1097"/>
      <c r="H1097"/>
      <c r="I1097"/>
      <c r="J1097"/>
    </row>
    <row r="1098" spans="1:10" x14ac:dyDescent="0.3">
      <c r="A1098">
        <v>2021</v>
      </c>
      <c r="B1098"/>
      <c r="C1098"/>
      <c r="D1098"/>
      <c r="E1098"/>
      <c r="F1098"/>
      <c r="G1098"/>
      <c r="H1098"/>
      <c r="I1098"/>
      <c r="J1098"/>
    </row>
    <row r="1099" spans="1:10" x14ac:dyDescent="0.3">
      <c r="A1099">
        <v>2022</v>
      </c>
      <c r="B1099"/>
      <c r="C1099"/>
      <c r="D1099"/>
      <c r="E1099"/>
      <c r="F1099"/>
      <c r="G1099"/>
      <c r="H1099"/>
      <c r="I1099"/>
      <c r="J1099"/>
    </row>
    <row r="1100" spans="1:10" x14ac:dyDescent="0.3">
      <c r="A1100">
        <v>2023</v>
      </c>
      <c r="B1100"/>
      <c r="C1100"/>
      <c r="D1100"/>
      <c r="E1100"/>
      <c r="F1100"/>
      <c r="G1100"/>
      <c r="H1100"/>
      <c r="I1100"/>
      <c r="J1100"/>
    </row>
    <row r="1101" spans="1:10" x14ac:dyDescent="0.3">
      <c r="A1101" t="s">
        <v>113</v>
      </c>
      <c r="B1101"/>
      <c r="C1101"/>
      <c r="D1101"/>
      <c r="E1101"/>
      <c r="F1101"/>
      <c r="G1101"/>
      <c r="H1101"/>
      <c r="I1101"/>
      <c r="J1101"/>
    </row>
    <row r="1102" spans="1:10" x14ac:dyDescent="0.3">
      <c r="A1102"/>
      <c r="B1102"/>
      <c r="C1102"/>
      <c r="D1102"/>
      <c r="E1102"/>
      <c r="F1102"/>
      <c r="G1102"/>
      <c r="H1102"/>
      <c r="I1102"/>
      <c r="J1102"/>
    </row>
    <row r="1103" spans="1:10" x14ac:dyDescent="0.3">
      <c r="A1103"/>
      <c r="B1103"/>
      <c r="C1103"/>
      <c r="D1103"/>
      <c r="E1103"/>
      <c r="F1103"/>
      <c r="G1103"/>
      <c r="H1103"/>
      <c r="I1103"/>
      <c r="J1103"/>
    </row>
    <row r="1104" spans="1:10" x14ac:dyDescent="0.3">
      <c r="A1104"/>
      <c r="B1104"/>
      <c r="C1104"/>
      <c r="D1104"/>
      <c r="E1104"/>
      <c r="F1104"/>
      <c r="G1104"/>
      <c r="H1104"/>
      <c r="I1104"/>
      <c r="J1104"/>
    </row>
    <row r="1105" spans="1:10" x14ac:dyDescent="0.3">
      <c r="A1105">
        <v>2016</v>
      </c>
      <c r="B1105"/>
      <c r="C1105"/>
      <c r="D1105"/>
      <c r="E1105"/>
      <c r="F1105"/>
      <c r="G1105"/>
      <c r="H1105"/>
      <c r="I1105"/>
      <c r="J1105"/>
    </row>
    <row r="1106" spans="1:10" x14ac:dyDescent="0.3">
      <c r="A1106">
        <v>2017</v>
      </c>
      <c r="B1106"/>
      <c r="C1106"/>
      <c r="D1106"/>
      <c r="E1106"/>
      <c r="F1106"/>
      <c r="G1106"/>
      <c r="H1106"/>
      <c r="I1106"/>
      <c r="J1106"/>
    </row>
    <row r="1107" spans="1:10" x14ac:dyDescent="0.3">
      <c r="A1107">
        <v>2018</v>
      </c>
      <c r="B1107"/>
      <c r="C1107"/>
      <c r="D1107"/>
      <c r="E1107"/>
      <c r="F1107"/>
      <c r="G1107"/>
      <c r="H1107"/>
      <c r="I1107"/>
      <c r="J1107"/>
    </row>
    <row r="1108" spans="1:10" x14ac:dyDescent="0.3">
      <c r="A1108">
        <v>2019</v>
      </c>
      <c r="B1108"/>
      <c r="C1108"/>
      <c r="D1108"/>
      <c r="E1108"/>
      <c r="F1108"/>
      <c r="G1108"/>
      <c r="H1108"/>
      <c r="I1108"/>
      <c r="J1108"/>
    </row>
    <row r="1109" spans="1:10" x14ac:dyDescent="0.3">
      <c r="A1109">
        <v>2020</v>
      </c>
      <c r="B1109"/>
      <c r="C1109"/>
      <c r="D1109"/>
      <c r="E1109"/>
      <c r="F1109"/>
      <c r="G1109"/>
      <c r="H1109"/>
      <c r="I1109"/>
      <c r="J1109"/>
    </row>
    <row r="1110" spans="1:10" x14ac:dyDescent="0.3">
      <c r="A1110">
        <v>2021</v>
      </c>
      <c r="B1110"/>
      <c r="C1110"/>
      <c r="D1110"/>
      <c r="E1110"/>
      <c r="F1110"/>
      <c r="G1110"/>
      <c r="H1110"/>
      <c r="I1110"/>
      <c r="J1110"/>
    </row>
    <row r="1111" spans="1:10" x14ac:dyDescent="0.3">
      <c r="A1111">
        <v>2022</v>
      </c>
      <c r="B1111"/>
      <c r="C1111"/>
      <c r="D1111"/>
      <c r="E1111"/>
      <c r="F1111"/>
      <c r="G1111"/>
      <c r="H1111"/>
      <c r="I1111"/>
      <c r="J1111"/>
    </row>
    <row r="1112" spans="1:10" x14ac:dyDescent="0.3">
      <c r="A1112">
        <v>2023</v>
      </c>
      <c r="B1112"/>
      <c r="C1112"/>
      <c r="D1112"/>
      <c r="E1112"/>
      <c r="F1112"/>
      <c r="G1112"/>
      <c r="H1112"/>
      <c r="I1112"/>
      <c r="J1112"/>
    </row>
    <row r="1113" spans="1:10" x14ac:dyDescent="0.3">
      <c r="A1113" t="s">
        <v>114</v>
      </c>
      <c r="B1113"/>
      <c r="C1113"/>
      <c r="D1113"/>
      <c r="E1113"/>
      <c r="F1113"/>
      <c r="G1113"/>
      <c r="H1113"/>
      <c r="I1113"/>
      <c r="J1113"/>
    </row>
    <row r="1114" spans="1:10" x14ac:dyDescent="0.3">
      <c r="A1114">
        <v>2013</v>
      </c>
      <c r="B1114"/>
      <c r="C1114"/>
      <c r="D1114"/>
      <c r="E1114"/>
      <c r="F1114"/>
      <c r="G1114"/>
      <c r="H1114"/>
      <c r="I1114"/>
      <c r="J1114"/>
    </row>
    <row r="1115" spans="1:10" x14ac:dyDescent="0.3">
      <c r="A1115">
        <v>2014</v>
      </c>
      <c r="B1115"/>
      <c r="C1115"/>
      <c r="D1115"/>
      <c r="E1115"/>
      <c r="F1115"/>
      <c r="G1115"/>
      <c r="H1115"/>
      <c r="I1115"/>
      <c r="J1115"/>
    </row>
    <row r="1116" spans="1:10" x14ac:dyDescent="0.3">
      <c r="A1116">
        <v>2015</v>
      </c>
      <c r="B1116"/>
      <c r="C1116"/>
      <c r="D1116"/>
      <c r="E1116"/>
      <c r="F1116"/>
      <c r="G1116"/>
      <c r="H1116"/>
      <c r="I1116"/>
      <c r="J1116"/>
    </row>
    <row r="1117" spans="1:10" x14ac:dyDescent="0.3">
      <c r="A1117">
        <v>2016</v>
      </c>
      <c r="B1117"/>
      <c r="C1117"/>
      <c r="D1117"/>
      <c r="E1117"/>
      <c r="F1117"/>
      <c r="G1117"/>
      <c r="H1117"/>
      <c r="I1117"/>
      <c r="J1117"/>
    </row>
    <row r="1118" spans="1:10" x14ac:dyDescent="0.3">
      <c r="A1118">
        <v>2017</v>
      </c>
      <c r="B1118"/>
      <c r="C1118"/>
      <c r="D1118"/>
      <c r="E1118"/>
      <c r="F1118"/>
      <c r="G1118"/>
      <c r="H1118"/>
      <c r="I1118"/>
      <c r="J1118"/>
    </row>
    <row r="1119" spans="1:10" x14ac:dyDescent="0.3">
      <c r="A1119">
        <v>2018</v>
      </c>
      <c r="B1119"/>
      <c r="C1119"/>
      <c r="D1119"/>
      <c r="E1119"/>
      <c r="F1119"/>
      <c r="G1119"/>
      <c r="H1119"/>
      <c r="I1119"/>
      <c r="J1119"/>
    </row>
    <row r="1120" spans="1:10" x14ac:dyDescent="0.3">
      <c r="A1120">
        <v>2019</v>
      </c>
      <c r="B1120"/>
      <c r="C1120"/>
      <c r="D1120"/>
      <c r="E1120"/>
      <c r="F1120"/>
      <c r="G1120"/>
      <c r="H1120"/>
      <c r="I1120"/>
      <c r="J1120"/>
    </row>
    <row r="1121" spans="1:10" x14ac:dyDescent="0.3">
      <c r="A1121">
        <v>2020</v>
      </c>
      <c r="B1121"/>
      <c r="C1121"/>
      <c r="D1121"/>
      <c r="E1121"/>
      <c r="F1121"/>
      <c r="G1121"/>
      <c r="H1121"/>
      <c r="I1121"/>
      <c r="J1121"/>
    </row>
    <row r="1122" spans="1:10" x14ac:dyDescent="0.3">
      <c r="A1122">
        <v>2021</v>
      </c>
      <c r="B1122"/>
      <c r="C1122"/>
      <c r="D1122"/>
      <c r="E1122"/>
      <c r="F1122"/>
      <c r="G1122"/>
      <c r="H1122"/>
      <c r="I1122"/>
      <c r="J1122"/>
    </row>
    <row r="1123" spans="1:10" x14ac:dyDescent="0.3">
      <c r="A1123">
        <v>2022</v>
      </c>
      <c r="B1123"/>
      <c r="C1123"/>
      <c r="D1123"/>
      <c r="E1123"/>
      <c r="F1123"/>
      <c r="G1123"/>
      <c r="H1123"/>
      <c r="I1123"/>
      <c r="J1123"/>
    </row>
    <row r="1124" spans="1:10" x14ac:dyDescent="0.3">
      <c r="A1124">
        <v>2023</v>
      </c>
      <c r="B1124"/>
      <c r="C1124"/>
      <c r="D1124"/>
      <c r="E1124"/>
      <c r="F1124"/>
      <c r="G1124"/>
      <c r="H1124"/>
      <c r="I1124"/>
      <c r="J1124"/>
    </row>
    <row r="1125" spans="1:10" x14ac:dyDescent="0.3">
      <c r="A1125" t="s">
        <v>146</v>
      </c>
      <c r="B1125"/>
      <c r="C1125"/>
      <c r="D1125"/>
      <c r="E1125"/>
      <c r="F1125"/>
      <c r="G1125"/>
      <c r="H1125"/>
      <c r="I1125"/>
      <c r="J1125"/>
    </row>
    <row r="1126" spans="1:10" x14ac:dyDescent="0.3">
      <c r="A1126">
        <v>2021</v>
      </c>
      <c r="B1126"/>
      <c r="C1126"/>
      <c r="D1126"/>
      <c r="E1126"/>
      <c r="F1126"/>
      <c r="G1126"/>
      <c r="H1126"/>
      <c r="I1126"/>
      <c r="J1126"/>
    </row>
    <row r="1127" spans="1:10" x14ac:dyDescent="0.3">
      <c r="A1127">
        <v>2022</v>
      </c>
      <c r="B1127"/>
      <c r="C1127"/>
      <c r="D1127"/>
      <c r="E1127"/>
      <c r="F1127"/>
      <c r="G1127"/>
      <c r="H1127"/>
      <c r="I1127"/>
      <c r="J1127"/>
    </row>
    <row r="1128" spans="1:10" x14ac:dyDescent="0.3">
      <c r="A1128">
        <v>2023</v>
      </c>
      <c r="B1128"/>
      <c r="C1128"/>
      <c r="D1128"/>
      <c r="E1128"/>
      <c r="F1128"/>
      <c r="G1128"/>
      <c r="H1128"/>
      <c r="I1128"/>
      <c r="J1128"/>
    </row>
    <row r="1129" spans="1:10" x14ac:dyDescent="0.3">
      <c r="A1129" t="s">
        <v>115</v>
      </c>
      <c r="B1129"/>
      <c r="C1129"/>
      <c r="D1129"/>
      <c r="E1129"/>
      <c r="F1129"/>
      <c r="G1129"/>
      <c r="H1129"/>
      <c r="I1129"/>
      <c r="J1129"/>
    </row>
    <row r="1130" spans="1:10" x14ac:dyDescent="0.3">
      <c r="A1130">
        <v>2013</v>
      </c>
      <c r="B1130"/>
      <c r="C1130"/>
      <c r="D1130"/>
      <c r="E1130"/>
      <c r="F1130"/>
      <c r="G1130"/>
      <c r="H1130"/>
      <c r="I1130"/>
      <c r="J1130"/>
    </row>
    <row r="1131" spans="1:10" x14ac:dyDescent="0.3">
      <c r="A1131">
        <v>2014</v>
      </c>
      <c r="B1131"/>
      <c r="C1131"/>
      <c r="D1131"/>
      <c r="E1131"/>
      <c r="F1131"/>
      <c r="G1131"/>
      <c r="H1131"/>
      <c r="I1131"/>
      <c r="J1131"/>
    </row>
    <row r="1132" spans="1:10" x14ac:dyDescent="0.3">
      <c r="A1132">
        <v>2015</v>
      </c>
      <c r="B1132"/>
      <c r="C1132"/>
      <c r="D1132"/>
      <c r="E1132"/>
      <c r="F1132"/>
      <c r="G1132"/>
      <c r="H1132"/>
      <c r="I1132"/>
      <c r="J1132"/>
    </row>
    <row r="1133" spans="1:10" x14ac:dyDescent="0.3">
      <c r="A1133">
        <v>2016</v>
      </c>
      <c r="B1133"/>
      <c r="C1133"/>
      <c r="D1133"/>
      <c r="E1133"/>
      <c r="F1133"/>
      <c r="G1133"/>
      <c r="H1133"/>
      <c r="I1133"/>
      <c r="J1133"/>
    </row>
    <row r="1134" spans="1:10" x14ac:dyDescent="0.3">
      <c r="A1134">
        <v>2017</v>
      </c>
      <c r="B1134"/>
      <c r="C1134"/>
      <c r="D1134"/>
      <c r="E1134"/>
      <c r="F1134"/>
      <c r="G1134"/>
      <c r="H1134"/>
      <c r="I1134"/>
      <c r="J1134"/>
    </row>
    <row r="1135" spans="1:10" x14ac:dyDescent="0.3">
      <c r="A1135">
        <v>2018</v>
      </c>
      <c r="B1135"/>
      <c r="C1135"/>
      <c r="D1135"/>
      <c r="E1135"/>
      <c r="F1135"/>
      <c r="G1135"/>
      <c r="H1135"/>
      <c r="I1135"/>
      <c r="J1135"/>
    </row>
    <row r="1136" spans="1:10" x14ac:dyDescent="0.3">
      <c r="A1136">
        <v>2019</v>
      </c>
      <c r="B1136"/>
      <c r="C1136"/>
      <c r="D1136"/>
      <c r="E1136"/>
      <c r="F1136"/>
      <c r="G1136"/>
      <c r="H1136"/>
      <c r="I1136"/>
      <c r="J1136"/>
    </row>
    <row r="1137" spans="1:10" x14ac:dyDescent="0.3">
      <c r="A1137">
        <v>2020</v>
      </c>
      <c r="B1137"/>
      <c r="C1137"/>
      <c r="D1137"/>
      <c r="E1137"/>
      <c r="F1137"/>
      <c r="G1137"/>
      <c r="H1137"/>
      <c r="I1137"/>
      <c r="J1137"/>
    </row>
    <row r="1138" spans="1:10" x14ac:dyDescent="0.3">
      <c r="A1138">
        <v>2021</v>
      </c>
      <c r="B1138"/>
      <c r="C1138"/>
      <c r="D1138"/>
      <c r="E1138"/>
      <c r="F1138"/>
      <c r="G1138"/>
      <c r="H1138"/>
      <c r="I1138"/>
      <c r="J1138"/>
    </row>
    <row r="1139" spans="1:10" x14ac:dyDescent="0.3">
      <c r="A1139">
        <v>2022</v>
      </c>
      <c r="B1139"/>
      <c r="C1139"/>
      <c r="D1139"/>
      <c r="E1139"/>
      <c r="F1139"/>
      <c r="G1139"/>
      <c r="H1139"/>
      <c r="I1139"/>
      <c r="J1139"/>
    </row>
    <row r="1140" spans="1:10" x14ac:dyDescent="0.3">
      <c r="A1140">
        <v>2023</v>
      </c>
      <c r="B1140"/>
      <c r="C1140"/>
      <c r="D1140"/>
      <c r="E1140"/>
      <c r="F1140"/>
      <c r="G1140"/>
      <c r="H1140"/>
      <c r="I1140"/>
      <c r="J1140"/>
    </row>
    <row r="1141" spans="1:10" x14ac:dyDescent="0.3">
      <c r="A1141" t="s">
        <v>147</v>
      </c>
      <c r="B1141"/>
      <c r="C1141"/>
      <c r="D1141"/>
      <c r="E1141"/>
      <c r="F1141"/>
      <c r="G1141"/>
      <c r="H1141"/>
      <c r="I1141"/>
      <c r="J1141"/>
    </row>
    <row r="1142" spans="1:10" x14ac:dyDescent="0.3">
      <c r="A1142">
        <v>2021</v>
      </c>
      <c r="B1142"/>
      <c r="C1142"/>
      <c r="D1142"/>
      <c r="E1142"/>
      <c r="F1142"/>
      <c r="G1142"/>
      <c r="H1142"/>
      <c r="I1142"/>
      <c r="J1142"/>
    </row>
    <row r="1143" spans="1:10" x14ac:dyDescent="0.3">
      <c r="A1143">
        <v>2022</v>
      </c>
      <c r="B1143"/>
      <c r="C1143"/>
      <c r="D1143"/>
      <c r="E1143"/>
      <c r="F1143"/>
      <c r="G1143"/>
      <c r="H1143"/>
      <c r="I1143"/>
      <c r="J1143"/>
    </row>
    <row r="1144" spans="1:10" x14ac:dyDescent="0.3">
      <c r="A1144">
        <v>2023</v>
      </c>
      <c r="B1144"/>
      <c r="C1144"/>
      <c r="D1144"/>
      <c r="E1144"/>
      <c r="F1144"/>
      <c r="G1144"/>
      <c r="H1144"/>
      <c r="I1144"/>
      <c r="J1144"/>
    </row>
    <row r="1145" spans="1:10" x14ac:dyDescent="0.3">
      <c r="A1145" t="s">
        <v>116</v>
      </c>
      <c r="B1145"/>
      <c r="C1145"/>
      <c r="D1145"/>
      <c r="E1145"/>
      <c r="F1145"/>
      <c r="G1145"/>
      <c r="H1145"/>
      <c r="I1145"/>
      <c r="J1145"/>
    </row>
    <row r="1146" spans="1:10" x14ac:dyDescent="0.3">
      <c r="A1146">
        <v>2013</v>
      </c>
      <c r="B1146"/>
      <c r="C1146"/>
      <c r="D1146"/>
      <c r="E1146"/>
      <c r="F1146"/>
      <c r="G1146"/>
      <c r="H1146"/>
      <c r="I1146"/>
      <c r="J1146"/>
    </row>
    <row r="1147" spans="1:10" x14ac:dyDescent="0.3">
      <c r="A1147">
        <v>2014</v>
      </c>
      <c r="B1147"/>
      <c r="C1147"/>
      <c r="D1147"/>
      <c r="E1147"/>
      <c r="F1147"/>
      <c r="G1147"/>
      <c r="H1147"/>
      <c r="I1147"/>
      <c r="J1147"/>
    </row>
    <row r="1148" spans="1:10" x14ac:dyDescent="0.3">
      <c r="A1148">
        <v>2015</v>
      </c>
      <c r="B1148"/>
      <c r="C1148"/>
      <c r="D1148"/>
      <c r="E1148"/>
      <c r="F1148"/>
      <c r="G1148"/>
      <c r="H1148"/>
      <c r="I1148"/>
      <c r="J1148"/>
    </row>
    <row r="1149" spans="1:10" x14ac:dyDescent="0.3">
      <c r="A1149">
        <v>2016</v>
      </c>
      <c r="B1149"/>
      <c r="C1149"/>
      <c r="D1149"/>
      <c r="E1149"/>
      <c r="F1149"/>
      <c r="G1149"/>
      <c r="H1149"/>
      <c r="I1149"/>
      <c r="J1149"/>
    </row>
    <row r="1150" spans="1:10" x14ac:dyDescent="0.3">
      <c r="A1150">
        <v>2017</v>
      </c>
      <c r="B1150"/>
      <c r="C1150"/>
      <c r="D1150"/>
      <c r="E1150"/>
      <c r="F1150"/>
      <c r="G1150"/>
      <c r="H1150"/>
      <c r="I1150"/>
      <c r="J1150"/>
    </row>
    <row r="1151" spans="1:10" x14ac:dyDescent="0.3">
      <c r="A1151">
        <v>2018</v>
      </c>
      <c r="B1151"/>
      <c r="C1151"/>
      <c r="D1151"/>
      <c r="E1151"/>
      <c r="F1151"/>
      <c r="G1151"/>
      <c r="H1151"/>
      <c r="I1151"/>
      <c r="J1151"/>
    </row>
    <row r="1152" spans="1:10" x14ac:dyDescent="0.3">
      <c r="A1152">
        <v>2019</v>
      </c>
      <c r="B1152"/>
      <c r="C1152"/>
      <c r="D1152"/>
      <c r="E1152"/>
      <c r="F1152"/>
      <c r="G1152"/>
      <c r="H1152"/>
      <c r="I1152"/>
      <c r="J1152"/>
    </row>
    <row r="1153" spans="1:10" x14ac:dyDescent="0.3">
      <c r="A1153">
        <v>2020</v>
      </c>
      <c r="B1153"/>
      <c r="C1153"/>
      <c r="D1153"/>
      <c r="E1153"/>
      <c r="F1153"/>
      <c r="G1153"/>
      <c r="H1153"/>
      <c r="I1153"/>
      <c r="J1153"/>
    </row>
    <row r="1154" spans="1:10" x14ac:dyDescent="0.3">
      <c r="A1154">
        <v>2021</v>
      </c>
      <c r="B1154"/>
      <c r="C1154"/>
      <c r="D1154"/>
      <c r="E1154"/>
      <c r="F1154"/>
      <c r="G1154"/>
      <c r="H1154"/>
      <c r="I1154"/>
      <c r="J1154"/>
    </row>
    <row r="1155" spans="1:10" x14ac:dyDescent="0.3">
      <c r="A1155">
        <v>2022</v>
      </c>
      <c r="B1155"/>
      <c r="C1155"/>
      <c r="D1155"/>
      <c r="E1155"/>
      <c r="F1155"/>
      <c r="G1155"/>
      <c r="H1155"/>
      <c r="I1155"/>
      <c r="J1155"/>
    </row>
    <row r="1156" spans="1:10" x14ac:dyDescent="0.3">
      <c r="A1156">
        <v>2023</v>
      </c>
      <c r="B1156"/>
      <c r="C1156"/>
      <c r="D1156"/>
      <c r="E1156"/>
      <c r="F1156"/>
      <c r="G1156"/>
      <c r="H1156"/>
      <c r="I1156"/>
      <c r="J1156"/>
    </row>
    <row r="1157" spans="1:10" x14ac:dyDescent="0.3">
      <c r="A1157" t="s">
        <v>148</v>
      </c>
      <c r="B1157"/>
      <c r="C1157"/>
      <c r="D1157"/>
      <c r="E1157"/>
      <c r="F1157"/>
      <c r="G1157"/>
      <c r="H1157"/>
      <c r="I1157"/>
      <c r="J1157"/>
    </row>
    <row r="1158" spans="1:10" x14ac:dyDescent="0.3">
      <c r="A1158">
        <v>2021</v>
      </c>
      <c r="B1158"/>
      <c r="C1158"/>
      <c r="D1158"/>
      <c r="E1158"/>
      <c r="F1158"/>
      <c r="G1158"/>
      <c r="H1158"/>
      <c r="I1158"/>
      <c r="J1158"/>
    </row>
    <row r="1159" spans="1:10" x14ac:dyDescent="0.3">
      <c r="A1159">
        <v>2022</v>
      </c>
      <c r="B1159"/>
      <c r="C1159"/>
      <c r="D1159"/>
      <c r="E1159"/>
      <c r="F1159"/>
      <c r="G1159"/>
      <c r="H1159"/>
      <c r="I1159"/>
      <c r="J1159"/>
    </row>
    <row r="1160" spans="1:10" x14ac:dyDescent="0.3">
      <c r="A1160">
        <v>2023</v>
      </c>
      <c r="B1160"/>
      <c r="C1160"/>
      <c r="D1160"/>
      <c r="E1160"/>
      <c r="F1160"/>
      <c r="G1160"/>
      <c r="H1160"/>
      <c r="I1160"/>
      <c r="J1160"/>
    </row>
    <row r="1161" spans="1:10" x14ac:dyDescent="0.3">
      <c r="A1161"/>
      <c r="B1161"/>
      <c r="C1161"/>
      <c r="D1161"/>
      <c r="E1161"/>
      <c r="F1161"/>
      <c r="G1161"/>
      <c r="H1161"/>
      <c r="I1161"/>
      <c r="J1161"/>
    </row>
    <row r="1162" spans="1:10" x14ac:dyDescent="0.3">
      <c r="A1162" t="s">
        <v>118</v>
      </c>
      <c r="B1162"/>
      <c r="C1162"/>
      <c r="D1162"/>
      <c r="E1162"/>
      <c r="F1162"/>
      <c r="G1162"/>
      <c r="H1162"/>
      <c r="I1162"/>
      <c r="J1162"/>
    </row>
    <row r="1163" spans="1:10" x14ac:dyDescent="0.3">
      <c r="A1163">
        <v>2013</v>
      </c>
      <c r="B1163"/>
      <c r="C1163"/>
      <c r="D1163"/>
      <c r="E1163"/>
      <c r="F1163"/>
      <c r="G1163"/>
      <c r="H1163"/>
      <c r="I1163"/>
      <c r="J1163"/>
    </row>
    <row r="1164" spans="1:10" x14ac:dyDescent="0.3">
      <c r="A1164">
        <v>2014</v>
      </c>
      <c r="B1164"/>
      <c r="C1164"/>
      <c r="D1164"/>
      <c r="E1164"/>
      <c r="F1164"/>
      <c r="G1164"/>
      <c r="H1164"/>
      <c r="I1164"/>
      <c r="J1164"/>
    </row>
    <row r="1165" spans="1:10" x14ac:dyDescent="0.3">
      <c r="A1165">
        <v>2015</v>
      </c>
      <c r="B1165"/>
      <c r="C1165"/>
      <c r="D1165"/>
      <c r="E1165"/>
      <c r="F1165"/>
      <c r="G1165"/>
      <c r="H1165"/>
      <c r="I1165"/>
      <c r="J1165"/>
    </row>
    <row r="1166" spans="1:10" x14ac:dyDescent="0.3">
      <c r="A1166">
        <v>2016</v>
      </c>
      <c r="B1166"/>
      <c r="C1166"/>
      <c r="D1166"/>
      <c r="E1166"/>
      <c r="F1166"/>
      <c r="G1166"/>
      <c r="H1166"/>
      <c r="I1166"/>
      <c r="J1166"/>
    </row>
    <row r="1167" spans="1:10" x14ac:dyDescent="0.3">
      <c r="A1167">
        <v>2017</v>
      </c>
      <c r="B1167"/>
      <c r="C1167"/>
      <c r="D1167"/>
      <c r="E1167"/>
      <c r="F1167"/>
      <c r="G1167"/>
      <c r="H1167"/>
      <c r="I1167"/>
      <c r="J1167"/>
    </row>
    <row r="1168" spans="1:10" x14ac:dyDescent="0.3">
      <c r="A1168">
        <v>2018</v>
      </c>
      <c r="B1168"/>
      <c r="C1168"/>
      <c r="D1168"/>
      <c r="E1168"/>
      <c r="F1168"/>
      <c r="G1168"/>
      <c r="H1168"/>
      <c r="I1168"/>
      <c r="J1168"/>
    </row>
    <row r="1169" spans="1:10" x14ac:dyDescent="0.3">
      <c r="A1169">
        <v>2019</v>
      </c>
      <c r="B1169"/>
      <c r="C1169"/>
      <c r="D1169"/>
      <c r="E1169"/>
      <c r="F1169"/>
      <c r="G1169"/>
      <c r="H1169"/>
      <c r="I1169"/>
      <c r="J1169"/>
    </row>
    <row r="1170" spans="1:10" x14ac:dyDescent="0.3">
      <c r="A1170">
        <v>2020</v>
      </c>
      <c r="B1170"/>
      <c r="C1170"/>
      <c r="D1170"/>
      <c r="E1170"/>
      <c r="F1170"/>
      <c r="G1170"/>
      <c r="H1170"/>
      <c r="I1170"/>
      <c r="J1170"/>
    </row>
    <row r="1171" spans="1:10" x14ac:dyDescent="0.3">
      <c r="A1171">
        <v>2021</v>
      </c>
      <c r="B1171"/>
      <c r="C1171"/>
      <c r="D1171"/>
      <c r="E1171"/>
      <c r="F1171"/>
      <c r="G1171"/>
      <c r="H1171"/>
      <c r="I1171"/>
      <c r="J1171"/>
    </row>
    <row r="1172" spans="1:10" x14ac:dyDescent="0.3">
      <c r="A1172">
        <v>2022</v>
      </c>
      <c r="B1172"/>
      <c r="C1172"/>
      <c r="D1172"/>
      <c r="E1172"/>
      <c r="F1172"/>
      <c r="G1172"/>
      <c r="H1172"/>
      <c r="I1172"/>
      <c r="J1172"/>
    </row>
    <row r="1173" spans="1:10" x14ac:dyDescent="0.3">
      <c r="A1173">
        <v>2023</v>
      </c>
      <c r="B1173"/>
      <c r="C1173"/>
      <c r="D1173"/>
      <c r="E1173"/>
      <c r="F1173"/>
      <c r="G1173"/>
      <c r="H1173"/>
      <c r="I1173"/>
      <c r="J1173"/>
    </row>
    <row r="1174" spans="1:10" x14ac:dyDescent="0.3">
      <c r="A1174" t="s">
        <v>119</v>
      </c>
      <c r="B1174"/>
      <c r="C1174"/>
      <c r="D1174"/>
      <c r="E1174"/>
      <c r="F1174"/>
      <c r="G1174"/>
      <c r="H1174"/>
      <c r="I1174"/>
      <c r="J1174"/>
    </row>
    <row r="1175" spans="1:10" x14ac:dyDescent="0.3">
      <c r="A1175">
        <v>2013</v>
      </c>
      <c r="B1175"/>
      <c r="C1175"/>
      <c r="D1175"/>
      <c r="E1175"/>
      <c r="F1175"/>
      <c r="G1175"/>
      <c r="H1175"/>
      <c r="I1175"/>
      <c r="J1175"/>
    </row>
    <row r="1176" spans="1:10" x14ac:dyDescent="0.3">
      <c r="A1176">
        <v>2014</v>
      </c>
      <c r="B1176"/>
      <c r="C1176"/>
      <c r="D1176"/>
      <c r="E1176"/>
      <c r="F1176"/>
      <c r="G1176"/>
      <c r="H1176"/>
      <c r="I1176"/>
      <c r="J1176"/>
    </row>
    <row r="1177" spans="1:10" x14ac:dyDescent="0.3">
      <c r="A1177">
        <v>2015</v>
      </c>
      <c r="B1177"/>
      <c r="C1177"/>
      <c r="D1177"/>
      <c r="E1177"/>
      <c r="F1177"/>
      <c r="G1177"/>
      <c r="H1177"/>
      <c r="I1177"/>
      <c r="J1177"/>
    </row>
    <row r="1178" spans="1:10" x14ac:dyDescent="0.3">
      <c r="A1178">
        <v>2016</v>
      </c>
      <c r="B1178"/>
      <c r="C1178"/>
      <c r="D1178"/>
      <c r="E1178"/>
      <c r="F1178"/>
      <c r="G1178"/>
      <c r="H1178"/>
      <c r="I1178"/>
      <c r="J1178"/>
    </row>
    <row r="1179" spans="1:10" x14ac:dyDescent="0.3">
      <c r="A1179">
        <v>2017</v>
      </c>
      <c r="B1179"/>
      <c r="C1179"/>
      <c r="D1179"/>
      <c r="E1179"/>
      <c r="F1179"/>
      <c r="G1179"/>
      <c r="H1179"/>
      <c r="I1179"/>
      <c r="J1179"/>
    </row>
    <row r="1180" spans="1:10" x14ac:dyDescent="0.3">
      <c r="A1180">
        <v>2018</v>
      </c>
      <c r="B1180"/>
      <c r="C1180"/>
      <c r="D1180"/>
      <c r="E1180"/>
      <c r="F1180"/>
      <c r="G1180"/>
      <c r="H1180"/>
      <c r="I1180"/>
      <c r="J1180"/>
    </row>
    <row r="1181" spans="1:10" x14ac:dyDescent="0.3">
      <c r="A1181">
        <v>2019</v>
      </c>
      <c r="B1181"/>
      <c r="C1181"/>
      <c r="D1181"/>
      <c r="E1181"/>
      <c r="F1181"/>
      <c r="G1181"/>
      <c r="H1181"/>
      <c r="I1181"/>
      <c r="J1181"/>
    </row>
    <row r="1182" spans="1:10" x14ac:dyDescent="0.3">
      <c r="A1182">
        <v>2020</v>
      </c>
      <c r="B1182"/>
      <c r="C1182"/>
      <c r="D1182"/>
      <c r="E1182"/>
      <c r="F1182"/>
      <c r="G1182"/>
      <c r="H1182"/>
      <c r="I1182"/>
      <c r="J1182"/>
    </row>
    <row r="1183" spans="1:10" x14ac:dyDescent="0.3">
      <c r="A1183">
        <v>2021</v>
      </c>
      <c r="B1183"/>
      <c r="C1183"/>
      <c r="D1183"/>
      <c r="E1183"/>
      <c r="F1183"/>
      <c r="G1183"/>
      <c r="H1183"/>
      <c r="I1183"/>
      <c r="J1183"/>
    </row>
    <row r="1184" spans="1:10" x14ac:dyDescent="0.3">
      <c r="A1184">
        <v>2022</v>
      </c>
      <c r="B1184"/>
      <c r="C1184"/>
      <c r="D1184"/>
      <c r="E1184"/>
      <c r="F1184"/>
      <c r="G1184"/>
      <c r="H1184"/>
      <c r="I1184"/>
      <c r="J1184"/>
    </row>
    <row r="1185" spans="1:10" x14ac:dyDescent="0.3">
      <c r="A1185">
        <v>2023</v>
      </c>
      <c r="B1185"/>
      <c r="C1185"/>
      <c r="D1185"/>
      <c r="E1185"/>
      <c r="F1185"/>
      <c r="G1185"/>
      <c r="H1185"/>
      <c r="I1185"/>
      <c r="J1185"/>
    </row>
    <row r="1186" spans="1:10" x14ac:dyDescent="0.3">
      <c r="A1186" t="s">
        <v>120</v>
      </c>
      <c r="B1186"/>
      <c r="C1186"/>
      <c r="D1186"/>
      <c r="E1186"/>
      <c r="F1186"/>
      <c r="G1186"/>
      <c r="H1186"/>
      <c r="I1186"/>
      <c r="J1186"/>
    </row>
    <row r="1187" spans="1:10" x14ac:dyDescent="0.3">
      <c r="A1187">
        <v>2013</v>
      </c>
      <c r="B1187"/>
      <c r="C1187"/>
      <c r="D1187"/>
      <c r="E1187"/>
      <c r="F1187"/>
      <c r="G1187"/>
      <c r="H1187"/>
      <c r="I1187"/>
      <c r="J1187"/>
    </row>
    <row r="1188" spans="1:10" x14ac:dyDescent="0.3">
      <c r="A1188">
        <v>2014</v>
      </c>
      <c r="B1188"/>
      <c r="C1188"/>
      <c r="D1188"/>
      <c r="E1188"/>
      <c r="F1188"/>
      <c r="G1188"/>
      <c r="H1188"/>
      <c r="I1188"/>
      <c r="J1188"/>
    </row>
    <row r="1189" spans="1:10" x14ac:dyDescent="0.3">
      <c r="A1189">
        <v>2015</v>
      </c>
      <c r="B1189"/>
      <c r="C1189"/>
      <c r="D1189"/>
      <c r="E1189"/>
      <c r="F1189"/>
      <c r="G1189"/>
      <c r="H1189"/>
      <c r="I1189"/>
      <c r="J1189"/>
    </row>
    <row r="1190" spans="1:10" x14ac:dyDescent="0.3">
      <c r="A1190">
        <v>2016</v>
      </c>
      <c r="B1190"/>
      <c r="C1190"/>
      <c r="D1190"/>
      <c r="E1190"/>
      <c r="F1190"/>
      <c r="G1190"/>
      <c r="H1190"/>
      <c r="I1190"/>
      <c r="J1190"/>
    </row>
    <row r="1191" spans="1:10" x14ac:dyDescent="0.3">
      <c r="A1191">
        <v>2017</v>
      </c>
      <c r="B1191"/>
      <c r="C1191"/>
      <c r="D1191"/>
      <c r="E1191"/>
      <c r="F1191"/>
      <c r="G1191"/>
      <c r="H1191"/>
      <c r="I1191"/>
      <c r="J1191"/>
    </row>
    <row r="1192" spans="1:10" x14ac:dyDescent="0.3">
      <c r="A1192">
        <v>2018</v>
      </c>
      <c r="B1192"/>
      <c r="C1192"/>
      <c r="D1192"/>
      <c r="E1192"/>
      <c r="F1192"/>
      <c r="G1192"/>
      <c r="H1192"/>
      <c r="I1192"/>
      <c r="J1192"/>
    </row>
    <row r="1193" spans="1:10" x14ac:dyDescent="0.3">
      <c r="A1193">
        <v>2019</v>
      </c>
      <c r="B1193"/>
      <c r="C1193"/>
      <c r="D1193"/>
      <c r="E1193"/>
      <c r="F1193"/>
      <c r="G1193"/>
      <c r="H1193"/>
      <c r="I1193"/>
      <c r="J1193"/>
    </row>
    <row r="1194" spans="1:10" x14ac:dyDescent="0.3">
      <c r="A1194">
        <v>2020</v>
      </c>
      <c r="B1194"/>
      <c r="C1194"/>
      <c r="D1194"/>
      <c r="E1194"/>
      <c r="F1194"/>
      <c r="G1194"/>
      <c r="H1194"/>
      <c r="I1194"/>
      <c r="J1194"/>
    </row>
    <row r="1195" spans="1:10" x14ac:dyDescent="0.3">
      <c r="A1195">
        <v>2021</v>
      </c>
      <c r="B1195"/>
      <c r="C1195"/>
      <c r="D1195"/>
      <c r="E1195"/>
      <c r="F1195"/>
      <c r="G1195"/>
      <c r="H1195"/>
      <c r="I1195"/>
      <c r="J1195"/>
    </row>
    <row r="1196" spans="1:10" x14ac:dyDescent="0.3">
      <c r="A1196">
        <v>2022</v>
      </c>
      <c r="B1196"/>
      <c r="C1196"/>
      <c r="D1196"/>
      <c r="E1196"/>
      <c r="F1196"/>
      <c r="G1196"/>
      <c r="H1196"/>
      <c r="I1196"/>
      <c r="J1196"/>
    </row>
    <row r="1197" spans="1:10" x14ac:dyDescent="0.3">
      <c r="A1197">
        <v>2023</v>
      </c>
      <c r="B1197"/>
      <c r="C1197"/>
      <c r="D1197"/>
      <c r="E1197"/>
      <c r="F1197"/>
      <c r="G1197"/>
      <c r="H1197"/>
      <c r="I1197"/>
      <c r="J1197"/>
    </row>
    <row r="1198" spans="1:10" x14ac:dyDescent="0.3">
      <c r="A1198" t="s">
        <v>121</v>
      </c>
      <c r="B1198"/>
      <c r="C1198"/>
      <c r="D1198"/>
      <c r="E1198"/>
      <c r="F1198"/>
      <c r="G1198"/>
      <c r="H1198"/>
      <c r="I1198"/>
      <c r="J1198"/>
    </row>
    <row r="1199" spans="1:10" x14ac:dyDescent="0.3">
      <c r="A1199">
        <v>2013</v>
      </c>
      <c r="B1199"/>
      <c r="C1199"/>
      <c r="D1199"/>
      <c r="E1199"/>
      <c r="F1199"/>
      <c r="G1199"/>
      <c r="H1199"/>
      <c r="I1199"/>
      <c r="J1199"/>
    </row>
    <row r="1200" spans="1:10" x14ac:dyDescent="0.3">
      <c r="A1200">
        <v>2014</v>
      </c>
      <c r="B1200"/>
      <c r="C1200"/>
      <c r="D1200"/>
      <c r="E1200"/>
      <c r="F1200"/>
      <c r="G1200"/>
      <c r="H1200"/>
      <c r="I1200"/>
      <c r="J1200"/>
    </row>
    <row r="1201" spans="1:10" x14ac:dyDescent="0.3">
      <c r="A1201">
        <v>2015</v>
      </c>
      <c r="B1201"/>
      <c r="C1201"/>
      <c r="D1201"/>
      <c r="E1201"/>
      <c r="F1201"/>
      <c r="G1201"/>
      <c r="H1201"/>
      <c r="I1201"/>
      <c r="J1201"/>
    </row>
    <row r="1202" spans="1:10" x14ac:dyDescent="0.3">
      <c r="A1202">
        <v>2016</v>
      </c>
      <c r="B1202"/>
      <c r="C1202"/>
      <c r="D1202"/>
      <c r="E1202"/>
      <c r="F1202"/>
      <c r="G1202"/>
      <c r="H1202"/>
      <c r="I1202"/>
      <c r="J1202"/>
    </row>
    <row r="1203" spans="1:10" x14ac:dyDescent="0.3">
      <c r="A1203">
        <v>2017</v>
      </c>
      <c r="B1203"/>
      <c r="C1203"/>
      <c r="D1203"/>
      <c r="E1203"/>
      <c r="F1203"/>
      <c r="G1203"/>
      <c r="H1203"/>
      <c r="I1203"/>
      <c r="J1203"/>
    </row>
    <row r="1204" spans="1:10" x14ac:dyDescent="0.3">
      <c r="A1204">
        <v>2018</v>
      </c>
      <c r="B1204"/>
      <c r="C1204"/>
      <c r="D1204"/>
      <c r="E1204"/>
      <c r="F1204"/>
      <c r="G1204"/>
      <c r="H1204"/>
      <c r="I1204"/>
      <c r="J1204"/>
    </row>
    <row r="1205" spans="1:10" x14ac:dyDescent="0.3">
      <c r="A1205">
        <v>2019</v>
      </c>
      <c r="B1205"/>
      <c r="C1205"/>
      <c r="D1205"/>
      <c r="E1205"/>
      <c r="F1205"/>
      <c r="G1205"/>
      <c r="H1205"/>
      <c r="I1205"/>
      <c r="J1205"/>
    </row>
    <row r="1206" spans="1:10" x14ac:dyDescent="0.3">
      <c r="A1206">
        <v>2020</v>
      </c>
      <c r="B1206"/>
      <c r="C1206"/>
      <c r="D1206"/>
      <c r="E1206"/>
      <c r="F1206"/>
      <c r="G1206"/>
      <c r="H1206"/>
      <c r="I1206"/>
      <c r="J1206"/>
    </row>
    <row r="1207" spans="1:10" x14ac:dyDescent="0.3">
      <c r="A1207">
        <v>2021</v>
      </c>
      <c r="B1207"/>
      <c r="C1207"/>
      <c r="D1207"/>
      <c r="E1207"/>
      <c r="F1207"/>
      <c r="G1207"/>
      <c r="H1207"/>
      <c r="I1207"/>
      <c r="J1207"/>
    </row>
    <row r="1208" spans="1:10" x14ac:dyDescent="0.3">
      <c r="A1208">
        <v>2022</v>
      </c>
      <c r="B1208"/>
      <c r="C1208"/>
      <c r="D1208"/>
      <c r="E1208"/>
      <c r="F1208"/>
      <c r="G1208"/>
      <c r="H1208"/>
      <c r="I1208"/>
      <c r="J1208"/>
    </row>
    <row r="1209" spans="1:10" x14ac:dyDescent="0.3">
      <c r="A1209">
        <v>2023</v>
      </c>
      <c r="B1209"/>
      <c r="C1209"/>
      <c r="D1209"/>
      <c r="E1209"/>
      <c r="F1209"/>
      <c r="G1209"/>
      <c r="H1209"/>
      <c r="I1209"/>
      <c r="J1209"/>
    </row>
    <row r="1210" spans="1:10" x14ac:dyDescent="0.3">
      <c r="A1210" t="s">
        <v>122</v>
      </c>
      <c r="B1210"/>
      <c r="C1210"/>
      <c r="D1210"/>
      <c r="E1210"/>
      <c r="F1210"/>
      <c r="G1210"/>
      <c r="H1210"/>
      <c r="I1210"/>
      <c r="J1210"/>
    </row>
    <row r="1211" spans="1:10" x14ac:dyDescent="0.3">
      <c r="A1211">
        <v>2013</v>
      </c>
      <c r="B1211"/>
      <c r="C1211"/>
      <c r="D1211"/>
      <c r="E1211"/>
      <c r="F1211"/>
      <c r="G1211"/>
      <c r="H1211"/>
      <c r="I1211"/>
      <c r="J1211"/>
    </row>
    <row r="1212" spans="1:10" x14ac:dyDescent="0.3">
      <c r="A1212">
        <v>2014</v>
      </c>
      <c r="B1212"/>
      <c r="C1212"/>
      <c r="D1212"/>
      <c r="E1212"/>
      <c r="F1212"/>
      <c r="G1212"/>
      <c r="H1212"/>
      <c r="I1212"/>
      <c r="J1212"/>
    </row>
    <row r="1213" spans="1:10" x14ac:dyDescent="0.3">
      <c r="A1213">
        <v>2015</v>
      </c>
      <c r="B1213"/>
      <c r="C1213"/>
      <c r="D1213"/>
      <c r="E1213"/>
      <c r="F1213"/>
      <c r="G1213"/>
      <c r="H1213"/>
      <c r="I1213"/>
      <c r="J1213"/>
    </row>
    <row r="1214" spans="1:10" x14ac:dyDescent="0.3">
      <c r="A1214">
        <v>2016</v>
      </c>
      <c r="B1214"/>
      <c r="C1214"/>
      <c r="D1214"/>
      <c r="E1214"/>
      <c r="F1214"/>
      <c r="G1214"/>
      <c r="H1214"/>
      <c r="I1214"/>
      <c r="J1214"/>
    </row>
    <row r="1215" spans="1:10" x14ac:dyDescent="0.3">
      <c r="A1215">
        <v>2017</v>
      </c>
      <c r="B1215"/>
      <c r="C1215"/>
      <c r="D1215"/>
      <c r="E1215"/>
      <c r="F1215"/>
      <c r="G1215"/>
      <c r="H1215"/>
      <c r="I1215"/>
      <c r="J1215"/>
    </row>
    <row r="1216" spans="1:10" x14ac:dyDescent="0.3">
      <c r="A1216">
        <v>2018</v>
      </c>
      <c r="B1216"/>
      <c r="C1216"/>
      <c r="D1216"/>
      <c r="E1216"/>
      <c r="F1216"/>
      <c r="G1216"/>
      <c r="H1216"/>
      <c r="I1216"/>
      <c r="J1216"/>
    </row>
    <row r="1217" spans="1:10" x14ac:dyDescent="0.3">
      <c r="A1217">
        <v>2019</v>
      </c>
      <c r="B1217"/>
      <c r="C1217"/>
      <c r="D1217"/>
      <c r="E1217"/>
      <c r="F1217"/>
      <c r="G1217"/>
      <c r="H1217"/>
      <c r="I1217"/>
      <c r="J1217"/>
    </row>
    <row r="1218" spans="1:10" x14ac:dyDescent="0.3">
      <c r="A1218">
        <v>2020</v>
      </c>
      <c r="B1218"/>
      <c r="C1218"/>
      <c r="D1218"/>
      <c r="E1218"/>
      <c r="F1218"/>
      <c r="G1218"/>
      <c r="H1218"/>
      <c r="I1218"/>
      <c r="J1218"/>
    </row>
    <row r="1219" spans="1:10" x14ac:dyDescent="0.3">
      <c r="A1219">
        <v>2021</v>
      </c>
      <c r="B1219"/>
      <c r="C1219"/>
      <c r="D1219"/>
      <c r="E1219"/>
      <c r="F1219"/>
      <c r="G1219"/>
      <c r="H1219"/>
      <c r="I1219"/>
      <c r="J1219"/>
    </row>
    <row r="1220" spans="1:10" x14ac:dyDescent="0.3">
      <c r="A1220">
        <v>2022</v>
      </c>
      <c r="B1220"/>
      <c r="C1220"/>
      <c r="D1220"/>
      <c r="E1220"/>
      <c r="F1220"/>
      <c r="G1220"/>
      <c r="H1220"/>
      <c r="I1220"/>
      <c r="J1220"/>
    </row>
    <row r="1221" spans="1:10" x14ac:dyDescent="0.3">
      <c r="A1221">
        <v>2023</v>
      </c>
      <c r="B1221"/>
      <c r="C1221"/>
      <c r="D1221"/>
      <c r="E1221"/>
      <c r="F1221"/>
      <c r="G1221"/>
      <c r="H1221"/>
      <c r="I1221"/>
      <c r="J1221"/>
    </row>
    <row r="1222" spans="1:10" x14ac:dyDescent="0.3">
      <c r="A1222" t="s">
        <v>123</v>
      </c>
      <c r="B1222"/>
      <c r="C1222"/>
      <c r="D1222"/>
      <c r="E1222"/>
      <c r="F1222"/>
      <c r="G1222"/>
      <c r="H1222"/>
      <c r="I1222"/>
      <c r="J1222"/>
    </row>
    <row r="1223" spans="1:10" x14ac:dyDescent="0.3">
      <c r="A1223">
        <v>2013</v>
      </c>
      <c r="B1223"/>
      <c r="C1223"/>
      <c r="D1223"/>
      <c r="E1223"/>
      <c r="F1223"/>
      <c r="G1223"/>
      <c r="H1223"/>
      <c r="I1223"/>
      <c r="J1223"/>
    </row>
    <row r="1224" spans="1:10" x14ac:dyDescent="0.3">
      <c r="A1224">
        <v>2014</v>
      </c>
      <c r="B1224"/>
      <c r="C1224"/>
      <c r="D1224"/>
      <c r="E1224"/>
      <c r="F1224"/>
      <c r="G1224"/>
      <c r="H1224"/>
      <c r="I1224"/>
      <c r="J1224"/>
    </row>
    <row r="1225" spans="1:10" x14ac:dyDescent="0.3">
      <c r="A1225">
        <v>2015</v>
      </c>
      <c r="B1225"/>
      <c r="C1225"/>
      <c r="D1225"/>
      <c r="E1225"/>
      <c r="F1225"/>
      <c r="G1225"/>
      <c r="H1225"/>
      <c r="I1225"/>
      <c r="J1225"/>
    </row>
    <row r="1226" spans="1:10" x14ac:dyDescent="0.3">
      <c r="A1226">
        <v>2016</v>
      </c>
      <c r="B1226"/>
      <c r="C1226"/>
      <c r="D1226"/>
      <c r="E1226"/>
      <c r="F1226"/>
      <c r="G1226"/>
      <c r="H1226"/>
      <c r="I1226"/>
      <c r="J1226"/>
    </row>
    <row r="1227" spans="1:10" x14ac:dyDescent="0.3">
      <c r="A1227">
        <v>2017</v>
      </c>
      <c r="B1227"/>
      <c r="C1227"/>
      <c r="D1227"/>
      <c r="E1227"/>
      <c r="F1227"/>
      <c r="G1227"/>
      <c r="H1227"/>
      <c r="I1227"/>
      <c r="J1227"/>
    </row>
    <row r="1228" spans="1:10" x14ac:dyDescent="0.3">
      <c r="A1228">
        <v>2018</v>
      </c>
      <c r="B1228"/>
      <c r="C1228"/>
      <c r="D1228"/>
      <c r="E1228"/>
      <c r="F1228"/>
      <c r="G1228"/>
      <c r="H1228"/>
      <c r="I1228"/>
      <c r="J1228"/>
    </row>
    <row r="1229" spans="1:10" x14ac:dyDescent="0.3">
      <c r="A1229">
        <v>2019</v>
      </c>
      <c r="B1229"/>
      <c r="C1229"/>
      <c r="D1229"/>
      <c r="E1229"/>
      <c r="F1229"/>
      <c r="G1229"/>
      <c r="H1229"/>
      <c r="I1229"/>
      <c r="J1229"/>
    </row>
    <row r="1230" spans="1:10" x14ac:dyDescent="0.3">
      <c r="A1230">
        <v>2020</v>
      </c>
      <c r="B1230"/>
      <c r="C1230"/>
      <c r="D1230"/>
      <c r="E1230"/>
      <c r="F1230"/>
      <c r="G1230"/>
      <c r="H1230"/>
      <c r="I1230"/>
      <c r="J1230"/>
    </row>
    <row r="1231" spans="1:10" x14ac:dyDescent="0.3">
      <c r="A1231">
        <v>2021</v>
      </c>
      <c r="B1231"/>
      <c r="C1231"/>
      <c r="D1231"/>
      <c r="E1231"/>
      <c r="F1231"/>
      <c r="G1231"/>
      <c r="H1231"/>
      <c r="I1231"/>
      <c r="J1231"/>
    </row>
    <row r="1232" spans="1:10" x14ac:dyDescent="0.3">
      <c r="A1232">
        <v>2022</v>
      </c>
      <c r="B1232"/>
      <c r="C1232"/>
      <c r="D1232"/>
      <c r="E1232"/>
      <c r="F1232"/>
      <c r="G1232"/>
      <c r="H1232"/>
      <c r="I1232"/>
      <c r="J1232"/>
    </row>
    <row r="1233" spans="1:10" x14ac:dyDescent="0.3">
      <c r="A1233">
        <v>2023</v>
      </c>
      <c r="B1233"/>
      <c r="C1233"/>
      <c r="D1233"/>
      <c r="E1233"/>
      <c r="F1233"/>
      <c r="G1233"/>
      <c r="H1233"/>
      <c r="I1233"/>
      <c r="J1233"/>
    </row>
    <row r="1234" spans="1:10" x14ac:dyDescent="0.3">
      <c r="A1234" t="s">
        <v>131</v>
      </c>
      <c r="B1234"/>
      <c r="C1234"/>
      <c r="D1234"/>
      <c r="E1234"/>
      <c r="F1234"/>
      <c r="G1234"/>
      <c r="H1234"/>
      <c r="I1234"/>
      <c r="J1234"/>
    </row>
    <row r="1235" spans="1:10" x14ac:dyDescent="0.3">
      <c r="A1235">
        <v>2020</v>
      </c>
      <c r="B1235"/>
      <c r="C1235"/>
      <c r="D1235"/>
      <c r="E1235"/>
      <c r="F1235"/>
      <c r="G1235"/>
      <c r="H1235"/>
      <c r="I1235"/>
      <c r="J1235"/>
    </row>
    <row r="1236" spans="1:10" x14ac:dyDescent="0.3">
      <c r="A1236">
        <v>2021</v>
      </c>
      <c r="B1236"/>
      <c r="C1236"/>
      <c r="D1236"/>
      <c r="E1236"/>
      <c r="F1236"/>
      <c r="G1236"/>
      <c r="H1236"/>
      <c r="I1236"/>
      <c r="J1236"/>
    </row>
    <row r="1237" spans="1:10" x14ac:dyDescent="0.3">
      <c r="A1237">
        <v>2022</v>
      </c>
      <c r="B1237"/>
      <c r="C1237"/>
      <c r="D1237"/>
      <c r="E1237"/>
      <c r="F1237"/>
      <c r="G1237"/>
      <c r="H1237"/>
      <c r="I1237"/>
      <c r="J1237"/>
    </row>
    <row r="1238" spans="1:10" x14ac:dyDescent="0.3">
      <c r="A1238">
        <v>2023</v>
      </c>
      <c r="B1238"/>
      <c r="C1238"/>
      <c r="D1238"/>
      <c r="E1238"/>
      <c r="F1238"/>
      <c r="G1238"/>
      <c r="H1238"/>
      <c r="I1238"/>
      <c r="J1238"/>
    </row>
    <row r="1239" spans="1:10" x14ac:dyDescent="0.3">
      <c r="A1239" t="s">
        <v>124</v>
      </c>
      <c r="B1239"/>
      <c r="C1239"/>
      <c r="D1239"/>
      <c r="E1239"/>
      <c r="F1239"/>
      <c r="G1239"/>
      <c r="H1239"/>
      <c r="I1239"/>
      <c r="J1239"/>
    </row>
    <row r="1240" spans="1:10" x14ac:dyDescent="0.3">
      <c r="A1240">
        <v>2013</v>
      </c>
      <c r="B1240"/>
      <c r="C1240"/>
      <c r="D1240"/>
      <c r="E1240"/>
      <c r="F1240"/>
      <c r="G1240"/>
      <c r="H1240"/>
      <c r="I1240"/>
      <c r="J1240"/>
    </row>
    <row r="1241" spans="1:10" x14ac:dyDescent="0.3">
      <c r="A1241">
        <v>2014</v>
      </c>
      <c r="B1241"/>
      <c r="C1241"/>
      <c r="D1241"/>
      <c r="E1241"/>
      <c r="F1241"/>
      <c r="G1241"/>
      <c r="H1241"/>
      <c r="I1241"/>
      <c r="J1241"/>
    </row>
    <row r="1242" spans="1:10" x14ac:dyDescent="0.3">
      <c r="A1242">
        <v>2015</v>
      </c>
      <c r="B1242"/>
      <c r="C1242"/>
      <c r="D1242"/>
      <c r="E1242"/>
      <c r="F1242"/>
      <c r="G1242"/>
      <c r="H1242"/>
      <c r="I1242"/>
      <c r="J1242"/>
    </row>
    <row r="1243" spans="1:10" x14ac:dyDescent="0.3">
      <c r="A1243">
        <v>2016</v>
      </c>
      <c r="B1243"/>
      <c r="C1243"/>
      <c r="D1243"/>
      <c r="E1243"/>
      <c r="F1243"/>
      <c r="G1243"/>
      <c r="H1243"/>
      <c r="I1243"/>
      <c r="J1243"/>
    </row>
    <row r="1244" spans="1:10" x14ac:dyDescent="0.3">
      <c r="A1244">
        <v>2017</v>
      </c>
      <c r="B1244"/>
      <c r="C1244"/>
      <c r="D1244"/>
      <c r="E1244"/>
      <c r="F1244"/>
      <c r="G1244"/>
      <c r="H1244"/>
      <c r="I1244"/>
      <c r="J1244"/>
    </row>
    <row r="1245" spans="1:10" x14ac:dyDescent="0.3">
      <c r="A1245">
        <v>2018</v>
      </c>
      <c r="B1245"/>
      <c r="C1245"/>
      <c r="D1245"/>
      <c r="E1245"/>
      <c r="F1245"/>
      <c r="G1245"/>
      <c r="H1245"/>
      <c r="I1245"/>
      <c r="J1245"/>
    </row>
    <row r="1246" spans="1:10" x14ac:dyDescent="0.3">
      <c r="A1246">
        <v>2019</v>
      </c>
      <c r="B1246"/>
      <c r="C1246"/>
      <c r="D1246"/>
      <c r="E1246"/>
      <c r="F1246"/>
      <c r="G1246"/>
      <c r="H1246"/>
      <c r="I1246"/>
      <c r="J1246"/>
    </row>
    <row r="1247" spans="1:10" x14ac:dyDescent="0.3">
      <c r="A1247">
        <v>2020</v>
      </c>
      <c r="B1247"/>
      <c r="C1247"/>
      <c r="D1247"/>
      <c r="E1247"/>
      <c r="F1247"/>
      <c r="G1247"/>
      <c r="H1247"/>
      <c r="I1247"/>
      <c r="J1247"/>
    </row>
    <row r="1248" spans="1:10" x14ac:dyDescent="0.3">
      <c r="A1248">
        <v>2021</v>
      </c>
      <c r="B1248"/>
      <c r="C1248"/>
      <c r="D1248"/>
      <c r="E1248"/>
      <c r="F1248"/>
      <c r="G1248"/>
      <c r="H1248"/>
      <c r="I1248"/>
      <c r="J1248"/>
    </row>
    <row r="1249" spans="1:10" x14ac:dyDescent="0.3">
      <c r="A1249">
        <v>2022</v>
      </c>
      <c r="B1249"/>
      <c r="C1249"/>
      <c r="D1249"/>
      <c r="E1249"/>
      <c r="F1249"/>
      <c r="G1249"/>
      <c r="H1249"/>
      <c r="I1249"/>
      <c r="J1249"/>
    </row>
    <row r="1250" spans="1:10" x14ac:dyDescent="0.3">
      <c r="A1250">
        <v>2023</v>
      </c>
      <c r="B1250"/>
      <c r="C1250"/>
      <c r="D1250"/>
      <c r="E1250"/>
      <c r="F1250"/>
      <c r="G1250"/>
      <c r="H1250"/>
      <c r="I1250"/>
      <c r="J1250"/>
    </row>
    <row r="1251" spans="1:10" x14ac:dyDescent="0.3">
      <c r="A1251" t="s">
        <v>125</v>
      </c>
      <c r="B1251"/>
      <c r="C1251"/>
      <c r="D1251"/>
      <c r="E1251"/>
      <c r="F1251"/>
      <c r="G1251"/>
      <c r="H1251"/>
      <c r="I1251"/>
      <c r="J1251"/>
    </row>
    <row r="1252" spans="1:10" x14ac:dyDescent="0.3">
      <c r="A1252">
        <v>2013</v>
      </c>
      <c r="B1252"/>
      <c r="C1252"/>
      <c r="D1252"/>
      <c r="E1252"/>
      <c r="F1252"/>
      <c r="G1252"/>
      <c r="H1252"/>
      <c r="I1252"/>
      <c r="J1252"/>
    </row>
    <row r="1253" spans="1:10" x14ac:dyDescent="0.3">
      <c r="A1253">
        <v>2014</v>
      </c>
      <c r="B1253"/>
      <c r="C1253"/>
      <c r="D1253"/>
      <c r="E1253"/>
      <c r="F1253"/>
      <c r="G1253"/>
      <c r="H1253"/>
      <c r="I1253"/>
      <c r="J1253"/>
    </row>
    <row r="1254" spans="1:10" x14ac:dyDescent="0.3">
      <c r="A1254">
        <v>2015</v>
      </c>
      <c r="B1254"/>
      <c r="C1254"/>
      <c r="D1254"/>
      <c r="E1254"/>
      <c r="F1254"/>
      <c r="G1254"/>
      <c r="H1254"/>
      <c r="I1254"/>
      <c r="J1254"/>
    </row>
    <row r="1255" spans="1:10" x14ac:dyDescent="0.3">
      <c r="A1255">
        <v>2016</v>
      </c>
      <c r="B1255"/>
      <c r="C1255"/>
      <c r="D1255"/>
      <c r="E1255"/>
      <c r="F1255"/>
      <c r="G1255"/>
      <c r="H1255"/>
      <c r="I1255"/>
      <c r="J1255"/>
    </row>
    <row r="1256" spans="1:10" x14ac:dyDescent="0.3">
      <c r="A1256">
        <v>2017</v>
      </c>
      <c r="B1256"/>
      <c r="C1256"/>
      <c r="D1256"/>
      <c r="E1256"/>
      <c r="F1256"/>
      <c r="G1256"/>
      <c r="H1256"/>
      <c r="I1256"/>
      <c r="J1256"/>
    </row>
    <row r="1257" spans="1:10" x14ac:dyDescent="0.3">
      <c r="A1257">
        <v>2018</v>
      </c>
      <c r="B1257"/>
      <c r="C1257"/>
      <c r="D1257"/>
      <c r="E1257"/>
      <c r="F1257"/>
      <c r="G1257"/>
      <c r="H1257"/>
      <c r="I1257"/>
      <c r="J1257"/>
    </row>
    <row r="1258" spans="1:10" x14ac:dyDescent="0.3">
      <c r="A1258">
        <v>2019</v>
      </c>
      <c r="B1258"/>
      <c r="C1258"/>
      <c r="D1258"/>
      <c r="E1258"/>
      <c r="F1258"/>
      <c r="G1258"/>
      <c r="H1258"/>
      <c r="I1258"/>
      <c r="J1258"/>
    </row>
    <row r="1259" spans="1:10" x14ac:dyDescent="0.3">
      <c r="A1259">
        <v>2020</v>
      </c>
      <c r="B1259"/>
      <c r="C1259"/>
      <c r="D1259"/>
      <c r="E1259"/>
      <c r="F1259"/>
      <c r="G1259"/>
      <c r="H1259"/>
      <c r="I1259"/>
      <c r="J1259"/>
    </row>
    <row r="1260" spans="1:10" x14ac:dyDescent="0.3">
      <c r="A1260">
        <v>2021</v>
      </c>
      <c r="B1260"/>
      <c r="C1260"/>
      <c r="D1260"/>
      <c r="E1260"/>
      <c r="F1260"/>
      <c r="G1260"/>
      <c r="H1260"/>
      <c r="I1260"/>
      <c r="J1260"/>
    </row>
    <row r="1261" spans="1:10" x14ac:dyDescent="0.3">
      <c r="A1261">
        <v>2022</v>
      </c>
      <c r="B1261"/>
      <c r="C1261"/>
      <c r="D1261"/>
      <c r="E1261"/>
      <c r="F1261"/>
      <c r="G1261"/>
      <c r="H1261"/>
      <c r="I1261"/>
      <c r="J1261"/>
    </row>
    <row r="1262" spans="1:10" x14ac:dyDescent="0.3">
      <c r="A1262">
        <v>2023</v>
      </c>
      <c r="B1262"/>
      <c r="C1262"/>
      <c r="D1262"/>
      <c r="E1262"/>
      <c r="F1262"/>
      <c r="G1262"/>
      <c r="H1262"/>
      <c r="I1262"/>
      <c r="J1262"/>
    </row>
    <row r="1263" spans="1:10" x14ac:dyDescent="0.3">
      <c r="A1263" t="s">
        <v>126</v>
      </c>
      <c r="B1263"/>
      <c r="C1263"/>
      <c r="D1263"/>
      <c r="E1263"/>
      <c r="F1263"/>
      <c r="G1263"/>
      <c r="H1263"/>
      <c r="I1263"/>
      <c r="J1263"/>
    </row>
    <row r="1264" spans="1:10" x14ac:dyDescent="0.3">
      <c r="A1264">
        <v>2013</v>
      </c>
      <c r="B1264"/>
      <c r="C1264"/>
      <c r="D1264"/>
      <c r="E1264"/>
      <c r="F1264"/>
      <c r="G1264"/>
      <c r="H1264"/>
      <c r="I1264"/>
      <c r="J1264"/>
    </row>
    <row r="1265" spans="1:10" x14ac:dyDescent="0.3">
      <c r="A1265">
        <v>2014</v>
      </c>
      <c r="B1265"/>
      <c r="C1265"/>
      <c r="D1265"/>
      <c r="E1265"/>
      <c r="F1265"/>
      <c r="G1265"/>
      <c r="H1265"/>
      <c r="I1265"/>
      <c r="J1265"/>
    </row>
    <row r="1266" spans="1:10" x14ac:dyDescent="0.3">
      <c r="A1266">
        <v>2015</v>
      </c>
      <c r="B1266"/>
      <c r="C1266"/>
      <c r="D1266"/>
      <c r="E1266"/>
      <c r="F1266"/>
      <c r="G1266"/>
      <c r="H1266"/>
      <c r="I1266"/>
      <c r="J1266"/>
    </row>
    <row r="1267" spans="1:10" x14ac:dyDescent="0.3">
      <c r="A1267">
        <v>2016</v>
      </c>
      <c r="B1267"/>
      <c r="C1267"/>
      <c r="D1267"/>
      <c r="E1267"/>
      <c r="F1267"/>
      <c r="G1267"/>
      <c r="H1267"/>
      <c r="I1267"/>
      <c r="J1267"/>
    </row>
    <row r="1268" spans="1:10" x14ac:dyDescent="0.3">
      <c r="A1268">
        <v>2017</v>
      </c>
      <c r="B1268"/>
      <c r="C1268"/>
      <c r="D1268"/>
      <c r="E1268"/>
      <c r="F1268"/>
      <c r="G1268"/>
      <c r="H1268"/>
      <c r="I1268"/>
      <c r="J1268"/>
    </row>
    <row r="1269" spans="1:10" x14ac:dyDescent="0.3">
      <c r="A1269">
        <v>2018</v>
      </c>
      <c r="B1269"/>
      <c r="C1269"/>
      <c r="D1269"/>
      <c r="E1269"/>
      <c r="F1269"/>
      <c r="G1269"/>
      <c r="H1269"/>
      <c r="I1269"/>
      <c r="J1269"/>
    </row>
    <row r="1270" spans="1:10" x14ac:dyDescent="0.3">
      <c r="A1270">
        <v>2019</v>
      </c>
      <c r="B1270"/>
      <c r="C1270"/>
      <c r="D1270"/>
      <c r="E1270"/>
      <c r="F1270"/>
      <c r="G1270"/>
      <c r="H1270"/>
      <c r="I1270"/>
      <c r="J1270"/>
    </row>
    <row r="1271" spans="1:10" x14ac:dyDescent="0.3">
      <c r="A1271">
        <v>2020</v>
      </c>
      <c r="B1271"/>
      <c r="C1271"/>
      <c r="D1271"/>
      <c r="E1271"/>
      <c r="F1271"/>
      <c r="G1271"/>
      <c r="H1271"/>
      <c r="I1271"/>
      <c r="J1271"/>
    </row>
    <row r="1272" spans="1:10" x14ac:dyDescent="0.3">
      <c r="A1272">
        <v>2021</v>
      </c>
      <c r="B1272"/>
      <c r="C1272"/>
      <c r="D1272"/>
      <c r="E1272"/>
      <c r="F1272"/>
      <c r="G1272"/>
      <c r="H1272"/>
      <c r="I1272"/>
      <c r="J1272"/>
    </row>
    <row r="1273" spans="1:10" x14ac:dyDescent="0.3">
      <c r="A1273">
        <v>2022</v>
      </c>
      <c r="B1273"/>
      <c r="C1273"/>
      <c r="D1273"/>
      <c r="E1273"/>
      <c r="F1273"/>
      <c r="G1273"/>
      <c r="H1273"/>
      <c r="I1273"/>
      <c r="J1273"/>
    </row>
    <row r="1274" spans="1:10" x14ac:dyDescent="0.3">
      <c r="A1274">
        <v>2023</v>
      </c>
      <c r="B1274"/>
      <c r="C1274"/>
      <c r="D1274"/>
      <c r="E1274"/>
      <c r="F1274"/>
      <c r="G1274"/>
      <c r="H1274"/>
      <c r="I1274"/>
      <c r="J1274"/>
    </row>
    <row r="1275" spans="1:10" x14ac:dyDescent="0.3">
      <c r="A1275" t="s">
        <v>127</v>
      </c>
      <c r="B1275"/>
      <c r="C1275"/>
      <c r="D1275"/>
      <c r="E1275"/>
      <c r="F1275"/>
      <c r="G1275"/>
      <c r="H1275"/>
      <c r="I1275"/>
      <c r="J1275"/>
    </row>
    <row r="1276" spans="1:10" x14ac:dyDescent="0.3">
      <c r="A1276">
        <v>2013</v>
      </c>
      <c r="B1276"/>
      <c r="C1276"/>
      <c r="D1276"/>
      <c r="E1276"/>
      <c r="F1276"/>
      <c r="G1276"/>
      <c r="H1276"/>
      <c r="I1276"/>
      <c r="J1276"/>
    </row>
    <row r="1277" spans="1:10" x14ac:dyDescent="0.3">
      <c r="A1277">
        <v>2014</v>
      </c>
      <c r="B1277"/>
      <c r="C1277"/>
      <c r="D1277"/>
      <c r="E1277"/>
      <c r="F1277"/>
      <c r="G1277"/>
      <c r="H1277"/>
      <c r="I1277"/>
      <c r="J1277"/>
    </row>
    <row r="1278" spans="1:10" x14ac:dyDescent="0.3">
      <c r="A1278">
        <v>2015</v>
      </c>
      <c r="B1278"/>
      <c r="C1278"/>
      <c r="D1278"/>
      <c r="E1278"/>
      <c r="F1278"/>
      <c r="G1278"/>
      <c r="H1278"/>
      <c r="I1278"/>
      <c r="J1278"/>
    </row>
    <row r="1279" spans="1:10" x14ac:dyDescent="0.3">
      <c r="A1279">
        <v>2016</v>
      </c>
      <c r="B1279"/>
      <c r="C1279"/>
      <c r="D1279"/>
      <c r="E1279"/>
      <c r="F1279"/>
      <c r="G1279"/>
      <c r="H1279"/>
      <c r="I1279"/>
      <c r="J1279"/>
    </row>
    <row r="1280" spans="1:10" x14ac:dyDescent="0.3">
      <c r="A1280">
        <v>2017</v>
      </c>
      <c r="B1280"/>
      <c r="C1280"/>
      <c r="D1280"/>
      <c r="E1280"/>
      <c r="F1280"/>
      <c r="G1280"/>
      <c r="H1280"/>
      <c r="I1280"/>
      <c r="J1280"/>
    </row>
    <row r="1281" spans="1:10" x14ac:dyDescent="0.3">
      <c r="A1281">
        <v>2018</v>
      </c>
      <c r="B1281"/>
      <c r="C1281"/>
      <c r="D1281"/>
      <c r="E1281"/>
      <c r="F1281"/>
      <c r="G1281"/>
      <c r="H1281"/>
      <c r="I1281"/>
      <c r="J1281"/>
    </row>
    <row r="1282" spans="1:10" x14ac:dyDescent="0.3">
      <c r="A1282">
        <v>2019</v>
      </c>
      <c r="B1282"/>
      <c r="C1282"/>
      <c r="D1282"/>
      <c r="E1282"/>
      <c r="F1282"/>
      <c r="G1282"/>
      <c r="H1282"/>
      <c r="I1282"/>
      <c r="J1282"/>
    </row>
    <row r="1283" spans="1:10" x14ac:dyDescent="0.3">
      <c r="A1283">
        <v>2020</v>
      </c>
      <c r="B1283"/>
      <c r="C1283"/>
      <c r="D1283"/>
      <c r="E1283"/>
      <c r="F1283"/>
      <c r="G1283"/>
      <c r="H1283"/>
      <c r="I1283"/>
      <c r="J1283"/>
    </row>
    <row r="1284" spans="1:10" x14ac:dyDescent="0.3">
      <c r="A1284">
        <v>2021</v>
      </c>
      <c r="B1284"/>
      <c r="C1284"/>
      <c r="D1284"/>
      <c r="E1284"/>
      <c r="F1284"/>
      <c r="G1284"/>
      <c r="H1284"/>
      <c r="I1284"/>
      <c r="J1284"/>
    </row>
    <row r="1285" spans="1:10" x14ac:dyDescent="0.3">
      <c r="A1285">
        <v>2022</v>
      </c>
      <c r="B1285"/>
      <c r="C1285"/>
      <c r="D1285"/>
      <c r="E1285"/>
      <c r="F1285"/>
      <c r="G1285"/>
      <c r="H1285"/>
      <c r="I1285"/>
      <c r="J1285"/>
    </row>
    <row r="1286" spans="1:10" x14ac:dyDescent="0.3">
      <c r="A1286">
        <v>2023</v>
      </c>
      <c r="B1286"/>
      <c r="C1286"/>
      <c r="D1286"/>
      <c r="E1286"/>
      <c r="F1286"/>
      <c r="G1286"/>
      <c r="H1286"/>
      <c r="I1286"/>
      <c r="J1286"/>
    </row>
    <row r="1287" spans="1:10" x14ac:dyDescent="0.3">
      <c r="A1287" t="s">
        <v>128</v>
      </c>
      <c r="B1287"/>
      <c r="C1287"/>
      <c r="D1287"/>
      <c r="E1287"/>
      <c r="F1287"/>
      <c r="G1287"/>
      <c r="H1287"/>
      <c r="I1287"/>
      <c r="J1287"/>
    </row>
    <row r="1288" spans="1:10" x14ac:dyDescent="0.3">
      <c r="A1288">
        <v>2013</v>
      </c>
      <c r="B1288"/>
      <c r="C1288"/>
      <c r="D1288"/>
      <c r="E1288"/>
      <c r="F1288"/>
      <c r="G1288"/>
      <c r="H1288"/>
      <c r="I1288"/>
      <c r="J1288"/>
    </row>
    <row r="1289" spans="1:10" x14ac:dyDescent="0.3">
      <c r="A1289">
        <v>2014</v>
      </c>
      <c r="B1289"/>
      <c r="C1289"/>
      <c r="D1289"/>
      <c r="E1289"/>
      <c r="F1289"/>
      <c r="G1289"/>
      <c r="H1289"/>
      <c r="I1289"/>
      <c r="J1289"/>
    </row>
    <row r="1290" spans="1:10" x14ac:dyDescent="0.3">
      <c r="A1290">
        <v>2015</v>
      </c>
      <c r="B1290"/>
      <c r="C1290"/>
      <c r="D1290"/>
      <c r="E1290"/>
      <c r="F1290"/>
      <c r="G1290"/>
      <c r="H1290"/>
      <c r="I1290"/>
      <c r="J1290"/>
    </row>
    <row r="1291" spans="1:10" x14ac:dyDescent="0.3">
      <c r="A1291">
        <v>2016</v>
      </c>
      <c r="B1291"/>
      <c r="C1291"/>
      <c r="D1291"/>
      <c r="E1291"/>
      <c r="F1291"/>
      <c r="G1291"/>
      <c r="H1291"/>
      <c r="I1291"/>
      <c r="J1291"/>
    </row>
    <row r="1292" spans="1:10" x14ac:dyDescent="0.3">
      <c r="A1292">
        <v>2017</v>
      </c>
      <c r="B1292"/>
      <c r="C1292"/>
      <c r="D1292"/>
      <c r="E1292"/>
      <c r="F1292"/>
      <c r="G1292"/>
      <c r="H1292"/>
      <c r="I1292"/>
      <c r="J1292"/>
    </row>
    <row r="1293" spans="1:10" x14ac:dyDescent="0.3">
      <c r="A1293">
        <v>2018</v>
      </c>
      <c r="B1293"/>
      <c r="C1293"/>
      <c r="D1293"/>
      <c r="E1293"/>
      <c r="F1293"/>
      <c r="G1293"/>
      <c r="H1293"/>
      <c r="I1293"/>
      <c r="J1293"/>
    </row>
    <row r="1294" spans="1:10" x14ac:dyDescent="0.3">
      <c r="A1294">
        <v>2019</v>
      </c>
      <c r="B1294"/>
      <c r="C1294"/>
      <c r="D1294"/>
      <c r="E1294"/>
      <c r="F1294"/>
      <c r="G1294"/>
      <c r="H1294"/>
      <c r="I1294"/>
      <c r="J1294"/>
    </row>
    <row r="1295" spans="1:10" x14ac:dyDescent="0.3">
      <c r="A1295">
        <v>2020</v>
      </c>
      <c r="B1295"/>
      <c r="C1295"/>
      <c r="D1295"/>
      <c r="E1295"/>
      <c r="F1295"/>
      <c r="G1295"/>
      <c r="H1295"/>
      <c r="I1295"/>
      <c r="J1295"/>
    </row>
    <row r="1296" spans="1:10" x14ac:dyDescent="0.3">
      <c r="A1296">
        <v>2021</v>
      </c>
      <c r="B1296"/>
      <c r="C1296"/>
      <c r="D1296"/>
      <c r="E1296"/>
      <c r="F1296"/>
      <c r="G1296"/>
      <c r="H1296"/>
      <c r="I1296"/>
      <c r="J1296"/>
    </row>
    <row r="1297" spans="1:10" x14ac:dyDescent="0.3">
      <c r="A1297">
        <v>2022</v>
      </c>
      <c r="B1297"/>
      <c r="C1297"/>
      <c r="D1297"/>
      <c r="E1297"/>
      <c r="F1297"/>
      <c r="G1297"/>
      <c r="H1297"/>
      <c r="I1297"/>
      <c r="J1297"/>
    </row>
    <row r="1298" spans="1:10" x14ac:dyDescent="0.3">
      <c r="A1298">
        <v>2023</v>
      </c>
      <c r="B1298"/>
      <c r="C1298"/>
      <c r="D1298"/>
      <c r="E1298"/>
      <c r="F1298"/>
      <c r="G1298"/>
      <c r="H1298"/>
      <c r="I1298"/>
      <c r="J1298"/>
    </row>
    <row r="1299" spans="1:10" x14ac:dyDescent="0.3">
      <c r="A1299" t="s">
        <v>129</v>
      </c>
      <c r="B1299"/>
      <c r="C1299"/>
      <c r="D1299"/>
      <c r="E1299"/>
      <c r="F1299"/>
      <c r="G1299"/>
      <c r="H1299"/>
      <c r="I1299"/>
      <c r="J1299"/>
    </row>
    <row r="1300" spans="1:10" x14ac:dyDescent="0.3">
      <c r="A1300">
        <v>2013</v>
      </c>
      <c r="B1300"/>
      <c r="C1300"/>
      <c r="D1300"/>
      <c r="E1300"/>
      <c r="F1300"/>
      <c r="G1300"/>
      <c r="H1300"/>
      <c r="I1300"/>
      <c r="J1300"/>
    </row>
    <row r="1301" spans="1:10" x14ac:dyDescent="0.3">
      <c r="A1301">
        <v>2014</v>
      </c>
      <c r="B1301"/>
      <c r="C1301"/>
      <c r="D1301"/>
      <c r="E1301"/>
      <c r="F1301"/>
      <c r="G1301"/>
      <c r="H1301"/>
      <c r="I1301"/>
      <c r="J1301"/>
    </row>
    <row r="1302" spans="1:10" x14ac:dyDescent="0.3">
      <c r="A1302">
        <v>2015</v>
      </c>
      <c r="B1302"/>
      <c r="C1302"/>
      <c r="D1302"/>
      <c r="E1302"/>
      <c r="F1302"/>
      <c r="G1302"/>
      <c r="H1302"/>
      <c r="I1302"/>
      <c r="J1302"/>
    </row>
    <row r="1303" spans="1:10" x14ac:dyDescent="0.3">
      <c r="A1303">
        <v>2016</v>
      </c>
      <c r="B1303"/>
      <c r="C1303"/>
      <c r="D1303"/>
      <c r="E1303"/>
      <c r="F1303"/>
      <c r="G1303"/>
      <c r="H1303"/>
      <c r="I1303"/>
      <c r="J1303"/>
    </row>
    <row r="1304" spans="1:10" x14ac:dyDescent="0.3">
      <c r="A1304">
        <v>2017</v>
      </c>
      <c r="B1304"/>
      <c r="C1304"/>
      <c r="D1304"/>
      <c r="E1304"/>
      <c r="F1304"/>
      <c r="G1304"/>
      <c r="H1304"/>
      <c r="I1304"/>
      <c r="J1304"/>
    </row>
    <row r="1305" spans="1:10" x14ac:dyDescent="0.3">
      <c r="A1305">
        <v>2018</v>
      </c>
      <c r="B1305"/>
      <c r="C1305"/>
      <c r="D1305"/>
      <c r="E1305"/>
      <c r="F1305"/>
      <c r="G1305"/>
      <c r="H1305"/>
      <c r="I1305"/>
      <c r="J1305"/>
    </row>
    <row r="1306" spans="1:10" x14ac:dyDescent="0.3">
      <c r="A1306">
        <v>2019</v>
      </c>
      <c r="B1306"/>
      <c r="C1306"/>
      <c r="D1306"/>
      <c r="E1306"/>
      <c r="F1306"/>
      <c r="G1306"/>
      <c r="H1306"/>
      <c r="I1306"/>
      <c r="J1306"/>
    </row>
    <row r="1307" spans="1:10" x14ac:dyDescent="0.3">
      <c r="A1307">
        <v>2020</v>
      </c>
      <c r="B1307"/>
      <c r="C1307"/>
      <c r="D1307"/>
      <c r="E1307"/>
      <c r="F1307"/>
      <c r="G1307"/>
      <c r="H1307"/>
      <c r="I1307"/>
      <c r="J1307"/>
    </row>
    <row r="1308" spans="1:10" x14ac:dyDescent="0.3">
      <c r="A1308">
        <v>2021</v>
      </c>
      <c r="B1308"/>
      <c r="C1308"/>
      <c r="D1308"/>
      <c r="E1308"/>
      <c r="F1308"/>
      <c r="G1308"/>
      <c r="H1308"/>
      <c r="I1308"/>
      <c r="J1308"/>
    </row>
    <row r="1309" spans="1:10" x14ac:dyDescent="0.3">
      <c r="A1309">
        <v>2022</v>
      </c>
      <c r="B1309"/>
      <c r="C1309"/>
      <c r="D1309"/>
      <c r="E1309"/>
      <c r="F1309"/>
      <c r="G1309"/>
      <c r="H1309"/>
      <c r="I1309"/>
      <c r="J1309"/>
    </row>
    <row r="1310" spans="1:10" x14ac:dyDescent="0.3">
      <c r="A1310">
        <v>2023</v>
      </c>
      <c r="B1310"/>
      <c r="C1310"/>
      <c r="D1310"/>
      <c r="E1310"/>
      <c r="F1310"/>
      <c r="G1310"/>
      <c r="H1310"/>
      <c r="I1310"/>
      <c r="J1310"/>
    </row>
    <row r="1311" spans="1:10" x14ac:dyDescent="0.3">
      <c r="A1311" t="s">
        <v>130</v>
      </c>
      <c r="B1311"/>
      <c r="C1311"/>
      <c r="D1311"/>
      <c r="E1311"/>
      <c r="F1311"/>
      <c r="G1311"/>
      <c r="H1311"/>
      <c r="I1311"/>
      <c r="J1311"/>
    </row>
    <row r="1312" spans="1:10" x14ac:dyDescent="0.3">
      <c r="A1312">
        <v>2013</v>
      </c>
      <c r="B1312"/>
      <c r="C1312"/>
      <c r="D1312"/>
      <c r="E1312"/>
      <c r="F1312"/>
      <c r="G1312"/>
      <c r="H1312"/>
      <c r="I1312"/>
      <c r="J1312"/>
    </row>
    <row r="1313" spans="1:10" x14ac:dyDescent="0.3">
      <c r="A1313">
        <v>2014</v>
      </c>
      <c r="B1313"/>
      <c r="C1313"/>
      <c r="D1313"/>
      <c r="E1313"/>
      <c r="F1313"/>
      <c r="G1313"/>
      <c r="H1313"/>
      <c r="I1313"/>
      <c r="J1313"/>
    </row>
    <row r="1314" spans="1:10" x14ac:dyDescent="0.3">
      <c r="A1314">
        <v>2015</v>
      </c>
      <c r="B1314"/>
      <c r="C1314"/>
      <c r="D1314"/>
      <c r="E1314"/>
      <c r="F1314"/>
      <c r="G1314"/>
      <c r="H1314"/>
      <c r="I1314"/>
      <c r="J1314"/>
    </row>
    <row r="1315" spans="1:10" x14ac:dyDescent="0.3">
      <c r="A1315">
        <v>2016</v>
      </c>
      <c r="B1315"/>
      <c r="C1315"/>
      <c r="D1315"/>
      <c r="E1315"/>
      <c r="F1315"/>
      <c r="G1315"/>
      <c r="H1315"/>
      <c r="I1315"/>
      <c r="J1315"/>
    </row>
    <row r="1316" spans="1:10" x14ac:dyDescent="0.3">
      <c r="A1316">
        <v>2017</v>
      </c>
      <c r="B1316"/>
      <c r="C1316"/>
      <c r="D1316"/>
      <c r="E1316"/>
      <c r="F1316"/>
      <c r="G1316"/>
      <c r="H1316"/>
      <c r="I1316"/>
      <c r="J1316"/>
    </row>
    <row r="1317" spans="1:10" x14ac:dyDescent="0.3">
      <c r="A1317">
        <v>2018</v>
      </c>
      <c r="B1317"/>
      <c r="C1317"/>
      <c r="D1317"/>
      <c r="E1317"/>
      <c r="F1317"/>
      <c r="G1317"/>
      <c r="H1317"/>
      <c r="I1317"/>
      <c r="J1317"/>
    </row>
    <row r="1318" spans="1:10" x14ac:dyDescent="0.3">
      <c r="A1318">
        <v>2019</v>
      </c>
      <c r="B1318"/>
      <c r="C1318"/>
      <c r="D1318"/>
      <c r="E1318"/>
      <c r="F1318"/>
      <c r="G1318"/>
      <c r="H1318"/>
      <c r="I1318"/>
      <c r="J1318"/>
    </row>
    <row r="1319" spans="1:10" x14ac:dyDescent="0.3">
      <c r="A1319">
        <v>2020</v>
      </c>
      <c r="B1319"/>
      <c r="C1319"/>
      <c r="D1319"/>
      <c r="E1319"/>
      <c r="F1319"/>
      <c r="G1319"/>
      <c r="H1319"/>
      <c r="I1319"/>
      <c r="J1319"/>
    </row>
    <row r="1320" spans="1:10" x14ac:dyDescent="0.3">
      <c r="A1320">
        <v>2021</v>
      </c>
      <c r="B1320"/>
      <c r="C1320"/>
      <c r="D1320"/>
      <c r="E1320"/>
      <c r="F1320"/>
      <c r="G1320"/>
      <c r="H1320"/>
      <c r="I1320"/>
      <c r="J1320"/>
    </row>
    <row r="1321" spans="1:10" x14ac:dyDescent="0.3">
      <c r="A1321">
        <v>2022</v>
      </c>
      <c r="B1321"/>
      <c r="C1321"/>
      <c r="D1321"/>
      <c r="E1321"/>
      <c r="F1321"/>
      <c r="G1321"/>
      <c r="H1321"/>
      <c r="I1321"/>
      <c r="J1321"/>
    </row>
    <row r="1322" spans="1:10" x14ac:dyDescent="0.3">
      <c r="A1322">
        <v>2023</v>
      </c>
      <c r="B1322"/>
      <c r="C1322"/>
      <c r="D1322"/>
      <c r="E1322"/>
      <c r="F1322"/>
      <c r="G1322"/>
      <c r="H1322"/>
      <c r="I1322"/>
      <c r="J1322"/>
    </row>
    <row r="1323" spans="1:10" x14ac:dyDescent="0.3">
      <c r="A1323" s="32"/>
      <c r="B1323"/>
      <c r="C1323"/>
      <c r="D1323"/>
      <c r="E1323"/>
      <c r="F1323"/>
      <c r="G1323"/>
      <c r="H1323"/>
      <c r="I1323"/>
      <c r="J1323"/>
    </row>
    <row r="1324" spans="1:10" x14ac:dyDescent="0.3">
      <c r="A1324" s="32"/>
      <c r="B1324"/>
      <c r="C1324"/>
      <c r="D1324"/>
      <c r="E1324"/>
      <c r="F1324"/>
      <c r="G1324"/>
      <c r="H1324"/>
      <c r="I1324"/>
      <c r="J1324"/>
    </row>
    <row r="1325" spans="1:10" x14ac:dyDescent="0.3">
      <c r="A1325" s="32"/>
      <c r="B1325"/>
      <c r="C1325"/>
      <c r="D1325"/>
      <c r="E1325"/>
      <c r="F1325"/>
      <c r="G1325"/>
      <c r="H1325"/>
      <c r="I1325"/>
      <c r="J1325"/>
    </row>
    <row r="1326" spans="1:10" x14ac:dyDescent="0.3">
      <c r="A1326" s="32"/>
      <c r="B1326"/>
      <c r="C1326"/>
      <c r="D1326"/>
      <c r="E1326"/>
      <c r="F1326"/>
      <c r="G1326"/>
      <c r="H1326"/>
      <c r="I1326"/>
      <c r="J1326"/>
    </row>
    <row r="1327" spans="1:10" x14ac:dyDescent="0.3">
      <c r="A1327" s="32"/>
      <c r="B1327"/>
      <c r="C1327"/>
      <c r="D1327"/>
      <c r="E1327"/>
      <c r="F1327"/>
      <c r="G1327"/>
      <c r="H1327"/>
      <c r="I1327"/>
      <c r="J1327"/>
    </row>
    <row r="1328" spans="1:10" x14ac:dyDescent="0.3">
      <c r="A1328" s="32"/>
      <c r="B1328"/>
      <c r="C1328"/>
      <c r="D1328"/>
      <c r="E1328"/>
      <c r="F1328"/>
      <c r="G1328"/>
      <c r="H1328"/>
      <c r="I1328"/>
      <c r="J1328"/>
    </row>
    <row r="1329" spans="1:10" x14ac:dyDescent="0.3">
      <c r="A1329" s="32"/>
      <c r="B1329"/>
      <c r="C1329"/>
      <c r="D1329"/>
      <c r="E1329"/>
      <c r="F1329"/>
      <c r="G1329"/>
      <c r="H1329"/>
      <c r="I1329"/>
      <c r="J1329"/>
    </row>
    <row r="1330" spans="1:10" x14ac:dyDescent="0.3">
      <c r="A1330" s="32"/>
      <c r="B1330"/>
      <c r="C1330"/>
      <c r="D1330"/>
      <c r="E1330"/>
      <c r="F1330"/>
      <c r="G1330"/>
      <c r="H1330"/>
      <c r="I1330"/>
      <c r="J1330"/>
    </row>
    <row r="1331" spans="1:10" x14ac:dyDescent="0.3">
      <c r="A1331" s="32"/>
      <c r="B1331"/>
      <c r="C1331"/>
      <c r="D1331"/>
      <c r="E1331"/>
      <c r="F1331"/>
      <c r="G1331"/>
      <c r="H1331"/>
      <c r="I1331"/>
      <c r="J1331"/>
    </row>
    <row r="1332" spans="1:10" x14ac:dyDescent="0.3">
      <c r="A1332" s="32"/>
      <c r="B1332"/>
      <c r="C1332"/>
      <c r="D1332"/>
      <c r="E1332"/>
      <c r="F1332"/>
      <c r="G1332"/>
      <c r="H1332"/>
      <c r="I1332"/>
      <c r="J1332"/>
    </row>
    <row r="1333" spans="1:10" x14ac:dyDescent="0.3">
      <c r="A1333" s="32"/>
      <c r="B1333"/>
      <c r="C1333"/>
      <c r="D1333"/>
      <c r="E1333"/>
      <c r="F1333"/>
      <c r="G1333"/>
      <c r="H1333"/>
      <c r="I1333"/>
      <c r="J1333"/>
    </row>
    <row r="1334" spans="1:10" x14ac:dyDescent="0.3">
      <c r="A1334" s="32"/>
      <c r="B1334"/>
      <c r="C1334"/>
      <c r="D1334"/>
      <c r="E1334"/>
      <c r="F1334"/>
      <c r="G1334"/>
      <c r="H1334"/>
      <c r="I1334"/>
      <c r="J1334"/>
    </row>
    <row r="1335" spans="1:10" x14ac:dyDescent="0.3">
      <c r="A1335" s="32"/>
      <c r="B1335"/>
      <c r="C1335"/>
      <c r="D1335"/>
      <c r="E1335"/>
      <c r="F1335"/>
      <c r="G1335"/>
      <c r="H1335"/>
      <c r="I1335"/>
      <c r="J1335"/>
    </row>
    <row r="1336" spans="1:10" x14ac:dyDescent="0.3">
      <c r="A1336" s="32"/>
      <c r="B1336"/>
      <c r="C1336"/>
      <c r="D1336"/>
      <c r="E1336"/>
      <c r="F1336"/>
      <c r="G1336"/>
      <c r="H1336"/>
      <c r="I1336"/>
      <c r="J1336"/>
    </row>
    <row r="1337" spans="1:10" x14ac:dyDescent="0.3">
      <c r="A1337" s="32"/>
      <c r="B1337"/>
      <c r="C1337"/>
      <c r="D1337"/>
      <c r="E1337"/>
      <c r="F1337"/>
      <c r="G1337"/>
      <c r="H1337"/>
      <c r="I1337"/>
      <c r="J1337"/>
    </row>
    <row r="1338" spans="1:10" x14ac:dyDescent="0.3">
      <c r="A1338" s="32"/>
      <c r="B1338"/>
      <c r="C1338"/>
      <c r="D1338"/>
      <c r="E1338"/>
      <c r="F1338"/>
      <c r="G1338"/>
      <c r="H1338"/>
      <c r="I1338"/>
      <c r="J1338"/>
    </row>
    <row r="1339" spans="1:10" x14ac:dyDescent="0.3">
      <c r="A1339" s="32"/>
      <c r="B1339"/>
      <c r="C1339"/>
      <c r="D1339"/>
      <c r="E1339"/>
      <c r="F1339"/>
      <c r="G1339"/>
      <c r="H1339"/>
      <c r="I1339"/>
      <c r="J1339"/>
    </row>
    <row r="1340" spans="1:10" x14ac:dyDescent="0.3">
      <c r="A1340" s="32"/>
      <c r="B1340"/>
      <c r="C1340"/>
      <c r="D1340"/>
      <c r="E1340"/>
      <c r="F1340"/>
      <c r="G1340"/>
      <c r="H1340"/>
      <c r="I1340"/>
      <c r="J1340"/>
    </row>
    <row r="1341" spans="1:10" x14ac:dyDescent="0.3">
      <c r="A1341" s="32"/>
      <c r="B1341"/>
      <c r="C1341"/>
      <c r="D1341"/>
      <c r="E1341"/>
      <c r="F1341"/>
      <c r="G1341"/>
      <c r="H1341"/>
      <c r="I1341"/>
      <c r="J1341"/>
    </row>
    <row r="1342" spans="1:10" x14ac:dyDescent="0.3">
      <c r="A1342" s="32"/>
      <c r="B1342"/>
      <c r="C1342"/>
      <c r="D1342"/>
      <c r="E1342"/>
      <c r="F1342"/>
      <c r="G1342"/>
      <c r="H1342"/>
      <c r="I1342"/>
      <c r="J1342"/>
    </row>
  </sheetData>
  <phoneticPr fontId="6" type="noConversion"/>
  <conditionalFormatting sqref="A5">
    <cfRule type="cellIs" dxfId="175" priority="120" operator="notEqual">
      <formula>"Zarejestrowani użytkownicy z własnej uczelni jako procent potencjalnych użytkowników"</formula>
    </cfRule>
  </conditionalFormatting>
  <conditionalFormatting sqref="A17">
    <cfRule type="cellIs" dxfId="174" priority="119" operator="notEqual">
      <formula>"Zarejestrowani użytkownicy spoza uczelni jako procent zarejestrowanych użytkowników"</formula>
    </cfRule>
  </conditionalFormatting>
  <conditionalFormatting sqref="A29">
    <cfRule type="cellIs" dxfId="173" priority="118" operator="notEqual">
      <formula>"Pracownicy biblioteki jako procent ogółu pracowników uczelni"</formula>
    </cfRule>
  </conditionalFormatting>
  <conditionalFormatting sqref="A41">
    <cfRule type="cellIs" dxfId="172" priority="117" operator="notEqual">
      <formula>"Liczba użytkowników przypadająca na pracownika biblioteki"</formula>
    </cfRule>
  </conditionalFormatting>
  <conditionalFormatting sqref="A53">
    <cfRule type="cellIs" dxfId="171" priority="116" operator="notEqual">
      <formula>"Liczba studentów przypadająca na pracownika biblioteki"</formula>
    </cfRule>
  </conditionalFormatting>
  <conditionalFormatting sqref="A65">
    <cfRule type="cellIs" dxfId="170" priority="115" operator="notEqual">
      <formula>"Liczba studentów studiów stacjonarnych przypadająca na pracownika biblioteki"</formula>
    </cfRule>
  </conditionalFormatting>
  <conditionalFormatting sqref="A77">
    <cfRule type="cellIs" dxfId="169" priority="114" operator="notEqual">
      <formula>"Liczba pracowników biblioteki przypadająca na 1000 użytkowników "</formula>
    </cfRule>
  </conditionalFormatting>
  <conditionalFormatting sqref="A83">
    <cfRule type="cellIs" dxfId="168" priority="113" operator="notEqual">
      <formula>"Liczba pracowników biblioteki przypadająca na 1000 studentów"</formula>
    </cfRule>
  </conditionalFormatting>
  <conditionalFormatting sqref="A89">
    <cfRule type="cellIs" dxfId="167" priority="112" operator="notEqual">
      <formula>"Powierzchnia biblioteki przypadająca na użytkownika"</formula>
    </cfRule>
  </conditionalFormatting>
  <conditionalFormatting sqref="A101">
    <cfRule type="cellIs" dxfId="166" priority="111" operator="notEqual">
      <formula>"Powierzchnia biblioteki przypadająca na studenta"</formula>
    </cfRule>
  </conditionalFormatting>
  <conditionalFormatting sqref="A113">
    <cfRule type="cellIs" dxfId="165" priority="110" operator="notEqual">
      <formula>"Powierzchnia biblioteki przypadająca na studenta studiów stacjonarnych"</formula>
    </cfRule>
  </conditionalFormatting>
  <conditionalFormatting sqref="A125">
    <cfRule type="cellIs" dxfId="164" priority="109" operator="notEqual">
      <formula>"Liczba użytkowników przypadająca na miejsce do pracy w bibliotece"</formula>
    </cfRule>
  </conditionalFormatting>
  <conditionalFormatting sqref="A137">
    <cfRule type="cellIs" dxfId="163" priority="108" operator="notEqual">
      <formula>"Liczba studentów przypadająca na miejsce do pracy w bibliotece"</formula>
    </cfRule>
  </conditionalFormatting>
  <conditionalFormatting sqref="A149">
    <cfRule type="cellIs" dxfId="162" priority="107" operator="notEqual">
      <formula>"Liczba studentów studiów stacjonarnych przypadająca na miejsce do pracy w bibliotece"</formula>
    </cfRule>
  </conditionalFormatting>
  <conditionalFormatting sqref="A161">
    <cfRule type="cellIs" dxfId="161" priority="106" operator="notEqual">
      <formula>"Liczba użytkowników przypadająca na stanowisko komputerowe"</formula>
    </cfRule>
  </conditionalFormatting>
  <conditionalFormatting sqref="A173">
    <cfRule type="cellIs" dxfId="160" priority="105" operator="notEqual">
      <formula>"Liczba użytkowników przypadająca na stanowisko komputerowe z dostępem do Internetu"</formula>
    </cfRule>
  </conditionalFormatting>
  <conditionalFormatting sqref="A185">
    <cfRule type="cellIs" dxfId="159" priority="104" operator="notEqual">
      <formula>"Liczba godzin (w tygodniu), w których dostępne są usługi biblioteczne"</formula>
    </cfRule>
  </conditionalFormatting>
  <conditionalFormatting sqref="A198">
    <cfRule type="cellIs" dxfId="158" priority="103" operator="notEqual">
      <formula>"Wydatki biblioteki w przeliczeniu na użytkownika w PLN"</formula>
    </cfRule>
  </conditionalFormatting>
  <conditionalFormatting sqref="A210">
    <cfRule type="cellIs" dxfId="157" priority="102" operator="notEqual">
      <formula>"Wydatki biblioteki w przeliczeniu na studenta w PLN"</formula>
    </cfRule>
  </conditionalFormatting>
  <conditionalFormatting sqref="A222">
    <cfRule type="cellIs" dxfId="156" priority="101" operator="notEqual">
      <formula>"Wydatki biblioteki w przeliczeniu na studenta studiów stacjonarnych w PLN"</formula>
    </cfRule>
  </conditionalFormatting>
  <conditionalFormatting sqref="A234">
    <cfRule type="cellIs" dxfId="155" priority="100" operator="notEqual">
      <formula>"Wydatki na zbiory biblioteczne w przeliczeniu na użytkownika w PLN"</formula>
    </cfRule>
  </conditionalFormatting>
  <conditionalFormatting sqref="A246">
    <cfRule type="cellIs" dxfId="154" priority="99" operator="notEqual">
      <formula>"Wydatki na zbiory biblioteczne w przeliczeniu na studenta w PLN"</formula>
    </cfRule>
  </conditionalFormatting>
  <conditionalFormatting sqref="A258">
    <cfRule type="cellIs" dxfId="153" priority="98" operator="notEqual">
      <formula>"Wydatki na zbiory biblioteczne w przeliczeniu na studenta studiów stacjonarnych w PLN"</formula>
    </cfRule>
  </conditionalFormatting>
  <conditionalFormatting sqref="A270">
    <cfRule type="cellIs" dxfId="152" priority="97" operator="notEqual">
      <formula>"Wydatki na książki drukowane w przeliczeniu na użytkownika w PLN"</formula>
    </cfRule>
  </conditionalFormatting>
  <conditionalFormatting sqref="A282">
    <cfRule type="cellIs" dxfId="151" priority="96" operator="notEqual">
      <formula>"Wydatki na książki drukowane w przeliczeniu na studenta w PLN"</formula>
    </cfRule>
  </conditionalFormatting>
  <conditionalFormatting sqref="A294">
    <cfRule type="cellIs" dxfId="150" priority="95" operator="notEqual">
      <formula>"Wydatki na książki drukowane w przeliczeniu na studenta studiów stacjonarnych w PLN"</formula>
    </cfRule>
  </conditionalFormatting>
  <conditionalFormatting sqref="A306">
    <cfRule type="cellIs" dxfId="149" priority="94" operator="notEqual">
      <formula>"Wydatki na zasoby elektroniczne w przeliczeniu na użytkownika w PLN"</formula>
    </cfRule>
  </conditionalFormatting>
  <conditionalFormatting sqref="A318">
    <cfRule type="cellIs" dxfId="148" priority="93" operator="notEqual">
      <formula>"Wydatki na zasoby elektroniczne w przeliczeniu na studenta w PLN"</formula>
    </cfRule>
  </conditionalFormatting>
  <conditionalFormatting sqref="A330">
    <cfRule type="cellIs" dxfId="147" priority="92" operator="notEqual">
      <formula>"Wydatki na zasoby elektroniczne w przeliczeniu na studenta studiów stacjonarnych w PLN"</formula>
    </cfRule>
  </conditionalFormatting>
  <conditionalFormatting sqref="A342">
    <cfRule type="cellIs" dxfId="146" priority="91" operator="notEqual">
      <formula>"Wydatki na sprzęt komputerowy i oprogramowanie w przeliczeniu na użytkownika w PLN"</formula>
    </cfRule>
  </conditionalFormatting>
  <conditionalFormatting sqref="A344">
    <cfRule type="cellIs" dxfId="145" priority="90" operator="notEqual">
      <formula>"Wydatki na sprzęt komputerowy i oprogramowanie w przeliczeniu na studenta w PLN"</formula>
    </cfRule>
  </conditionalFormatting>
  <conditionalFormatting sqref="A346">
    <cfRule type="cellIs" dxfId="144" priority="89" operator="notEqual">
      <formula>"Wydatki na sprzęt komputerowy i oprogramowanie w przeliczeniu na studenta studiów stacjonarnych w PLN"</formula>
    </cfRule>
  </conditionalFormatting>
  <conditionalFormatting sqref="A348">
    <cfRule type="cellIs" dxfId="143" priority="88" operator="notEqual">
      <formula>"Koszt w przeliczeniu na odwiedziny w bibliotece"</formula>
    </cfRule>
  </conditionalFormatting>
  <conditionalFormatting sqref="A360">
    <cfRule type="cellIs" dxfId="142" priority="87" operator="notEqual">
      <formula>"Koszt skorzystania ze zbiorów"</formula>
    </cfRule>
  </conditionalFormatting>
  <conditionalFormatting sqref="A371">
    <cfRule type="cellIs" dxfId="141" priority="86" operator="notEqual">
      <formula>"Koszt gromadzenia w stosunku do wykorzystania zbiorów"</formula>
    </cfRule>
  </conditionalFormatting>
  <conditionalFormatting sqref="A379">
    <cfRule type="cellIs" dxfId="140" priority="85" operator="notEqual">
      <formula>"Fundusz przyznawany przez jednostkę nadrzędną na działalność bieżącą (w tym fundusz płac) jako procent przychodów brutto"</formula>
    </cfRule>
  </conditionalFormatting>
  <conditionalFormatting sqref="A391">
    <cfRule type="cellIs" dxfId="139" priority="84" operator="notEqual">
      <formula>"Dotacje z innych źródeł jako procent przychodów brutto"</formula>
    </cfRule>
  </conditionalFormatting>
  <conditionalFormatting sqref="A403">
    <cfRule type="cellIs" dxfId="138" priority="83" operator="notEqual">
      <formula>"Środki finansowe wypracowane przez bibliotekę jako procent przychodów brutto"</formula>
    </cfRule>
  </conditionalFormatting>
  <conditionalFormatting sqref="A415">
    <cfRule type="cellIs" dxfId="137" priority="82" operator="notEqual">
      <formula>"Pozostałe źródła finansowania jako procent przychodów brutto"</formula>
    </cfRule>
  </conditionalFormatting>
  <conditionalFormatting sqref="A427">
    <cfRule type="cellIs" dxfId="136" priority="81" operator="notEqual">
      <formula>"Wydatki na drukowane książki polskie i zagraniczne jako procent wydatków na zbiory biblioteczne"</formula>
    </cfRule>
  </conditionalFormatting>
  <conditionalFormatting sqref="A439">
    <cfRule type="cellIs" dxfId="135" priority="80" operator="notEqual">
      <formula>"Wydatki na drukowane czasopisma polskie jako procent wydatków na zbiory biblioteczne"</formula>
    </cfRule>
  </conditionalFormatting>
  <conditionalFormatting sqref="A451">
    <cfRule type="cellIs" dxfId="134" priority="79" operator="notEqual">
      <formula>"Wydatki na drukowane czasopisma zagraniczne jako procent wydatków na zbiory biblioteczne"</formula>
    </cfRule>
  </conditionalFormatting>
  <conditionalFormatting sqref="A463">
    <cfRule type="cellIs" dxfId="133" priority="78" operator="notEqual">
      <formula>"Wydatki na zbiory specjalne (w tym normy i opisy patentowe) jako procent wydatków na zbiory biblioteczne"</formula>
    </cfRule>
  </conditionalFormatting>
  <conditionalFormatting sqref="A475">
    <cfRule type="cellIs" dxfId="132" priority="77" operator="notEqual">
      <formula>"Wydatki na zasoby elektroniczne jako procent wydatków na zbiory biblioteczne"</formula>
    </cfRule>
  </conditionalFormatting>
  <conditionalFormatting sqref="A487">
    <cfRule type="cellIs" dxfId="131" priority="76" operator="notEqual">
      <formula>"Wydatki na zbiory jako procent wydatków na funkcjonowanie biblioteki"</formula>
    </cfRule>
  </conditionalFormatting>
  <conditionalFormatting sqref="A499">
    <cfRule type="cellIs" dxfId="130" priority="75" operator="notEqual">
      <formula>"Wydatki na sprzęt komputerowy i oprogramowanie jako procent wydatków na funkcjonowanie biblioteki"</formula>
    </cfRule>
  </conditionalFormatting>
  <conditionalFormatting sqref="A511">
    <cfRule type="cellIs" dxfId="129" priority="74" operator="notEqual">
      <formula>"Wydatki na wyposażenie jako procent wydatków na funkcjonowanie biblioteki"</formula>
    </cfRule>
  </conditionalFormatting>
  <conditionalFormatting sqref="A523">
    <cfRule type="cellIs" dxfId="128" priority="73" operator="notEqual">
      <formula>"Wydatki na wynagrodzenia i inne świadczenia z tytułu pracy jako procent wydatków na funkcjonowanie biblioteki"</formula>
    </cfRule>
  </conditionalFormatting>
  <conditionalFormatting sqref="A535">
    <cfRule type="cellIs" dxfId="127" priority="72" operator="notEqual">
      <formula>"Wydatki na usługi, koszty administrowania jako procent wydatków na funkcjonowanie biblioteki"</formula>
    </cfRule>
  </conditionalFormatting>
  <conditionalFormatting sqref="A547">
    <cfRule type="cellIs" dxfId="126" priority="71" operator="notEqual">
      <formula>"Wydatki na szkolenie personelu jako procent wydatków na funkcjonowanie biblioteki"</formula>
    </cfRule>
  </conditionalFormatting>
  <conditionalFormatting sqref="A559">
    <cfRule type="cellIs" dxfId="125" priority="70" operator="notEqual">
      <formula>"Wydatki na utrzymanie pomieszczeń, remonty jako procent wydatków na funkcjonowanie biblioteki"</formula>
    </cfRule>
  </conditionalFormatting>
  <conditionalFormatting sqref="A571">
    <cfRule type="cellIs" dxfId="124" priority="69" operator="notEqual">
      <formula>"Wydatki na promocję jako procent wydatków na funkcjonowanie biblioteki"</formula>
    </cfRule>
  </conditionalFormatting>
  <conditionalFormatting sqref="A583">
    <cfRule type="cellIs" dxfId="123" priority="68" operator="notEqual">
      <formula>"Koszt amortyzacji jako procent wydatków na funkcjonowanie biblioteki"</formula>
    </cfRule>
  </conditionalFormatting>
  <conditionalFormatting sqref="A595">
    <cfRule type="cellIs" dxfId="122" priority="67" operator="notEqual">
      <formula>"Inne wydatki jako procent wydatków na funkcjonowanie biblioteki"</formula>
    </cfRule>
  </conditionalFormatting>
  <conditionalFormatting sqref="A607">
    <cfRule type="cellIs" dxfId="121" priority="66" operator="notEqual">
      <formula>"Stosunek wydatków na gromadzenie i obsługę zbiorów do kosztów personelu"</formula>
    </cfRule>
  </conditionalFormatting>
  <conditionalFormatting sqref="A619">
    <cfRule type="cellIs" dxfId="120" priority="65" operator="notEqual">
      <formula>"Budżet biblioteki jako procent budżetu uczelni"</formula>
    </cfRule>
  </conditionalFormatting>
  <conditionalFormatting sqref="A632">
    <cfRule type="cellIs" dxfId="119" priority="64" operator="notEqual">
      <formula>"Liczba nieelektronicznych zbiorów bibliotecznych przypadająca na użytkownika"</formula>
    </cfRule>
  </conditionalFormatting>
  <conditionalFormatting sqref="A644">
    <cfRule type="cellIs" dxfId="118" priority="63" operator="notEqual">
      <formula>"Liczba nieelektronicznych zbiorów bibliotecznych przypadająca na studenta"</formula>
    </cfRule>
  </conditionalFormatting>
  <conditionalFormatting sqref="A656">
    <cfRule type="cellIs" dxfId="117" priority="62" operator="notEqual">
      <formula>"Liczba nieelektronicznych zbiorów bibliotecznych przypadająca na studenta studiów stacjonarnych"</formula>
    </cfRule>
  </conditionalFormatting>
  <conditionalFormatting sqref="A668">
    <cfRule type="cellIs" dxfId="116" priority="61" operator="notEqual">
      <formula>"Liczba książek drukowanych przypadająca na użytkownika"</formula>
    </cfRule>
  </conditionalFormatting>
  <conditionalFormatting sqref="A680">
    <cfRule type="cellIs" dxfId="115" priority="60" operator="notEqual">
      <formula>"Liczba książek drukowanych przypadająca na studenta"</formula>
    </cfRule>
  </conditionalFormatting>
  <conditionalFormatting sqref="A692">
    <cfRule type="cellIs" dxfId="114" priority="59" operator="notEqual">
      <formula>"Liczba książek drukowanych przypadająca na studenta studiów stacjonarnych"</formula>
    </cfRule>
  </conditionalFormatting>
  <conditionalFormatting sqref="A704">
    <cfRule type="cellIs" dxfId="113" priority="58" operator="notEqual">
      <formula>"Liczba zakupionych książek drukowanych przypadająca na użytkownika"</formula>
    </cfRule>
  </conditionalFormatting>
  <conditionalFormatting sqref="A716">
    <cfRule type="cellIs" dxfId="112" priority="57" operator="notEqual">
      <formula>"Liczba zakupionych książek drukowanych przypadająca na studenta"</formula>
    </cfRule>
  </conditionalFormatting>
  <conditionalFormatting sqref="A728">
    <cfRule type="cellIs" dxfId="111" priority="56" operator="notEqual">
      <formula>"Liczba zakupionych książek drukowanych przypadająca na studenta studiów stacjonarnych"</formula>
    </cfRule>
  </conditionalFormatting>
  <conditionalFormatting sqref="A740">
    <cfRule type="cellIs" dxfId="110" priority="55" operator="notEqual">
      <formula>"Liczba tytułów prenumerowanych czasopism drukowanych i elektronicznych w przeliczeniu na użytkownika"</formula>
    </cfRule>
  </conditionalFormatting>
  <conditionalFormatting sqref="A752">
    <cfRule type="cellIs" dxfId="109" priority="54" operator="notEqual">
      <formula>"Liczba książek elektronicznych (licencje + zinwentaryzowane) w przeliczeniu na użytkownika"</formula>
    </cfRule>
  </conditionalFormatting>
  <conditionalFormatting sqref="A764">
    <cfRule type="cellIs" dxfId="108" priority="53" operator="notEqual">
      <formula>"Przyrost zbiorów (książki)"</formula>
    </cfRule>
  </conditionalFormatting>
  <conditionalFormatting sqref="A776">
    <cfRule type="cellIs" dxfId="107" priority="52" operator="notEqual">
      <formula>"Przyrost zbiorów (czasopisma drukowane)"</formula>
    </cfRule>
  </conditionalFormatting>
  <conditionalFormatting sqref="A788">
    <cfRule type="cellIs" dxfId="106" priority="51" operator="notEqual">
      <formula>"Przyrost zbiorów (pozostałe zbiory nieelektroniczne)"</formula>
    </cfRule>
  </conditionalFormatting>
  <conditionalFormatting sqref="A800">
    <cfRule type="cellIs" dxfId="105" priority="50" operator="notEqual">
      <formula>"Liczba książek drukowanych w wolnym dostępie jako procent ogólnej liczby książek w zbiorach"</formula>
    </cfRule>
  </conditionalFormatting>
  <conditionalFormatting sqref="A812">
    <cfRule type="cellIs" dxfId="104" priority="49" operator="notEqual">
      <formula>"Zbiory opracowane komputerowo jako procent ogólnej liczby zbiorów nieelektronicznych"</formula>
    </cfRule>
  </conditionalFormatting>
  <conditionalFormatting sqref="A824">
    <cfRule type="cellIs" dxfId="103" priority="48" operator="notEqual">
      <formula>"Książki drukowane opracowane komputerowo jako procent ogólnej liczby książek drukowanych"</formula>
    </cfRule>
  </conditionalFormatting>
  <conditionalFormatting sqref="A836">
    <cfRule type="cellIs" dxfId="102" priority="47" operator="notEqual">
      <formula>"Liczba pozycji ze zbiorów bibliotecznych poddanych konserwacji i ochronie jako procent ogólnej liczby zbiorów nieelektronicznych"</formula>
    </cfRule>
  </conditionalFormatting>
  <conditionalFormatting sqref="A848">
    <cfRule type="cellIs" dxfId="101" priority="46" operator="notEqual">
      <formula>"Liczba dokumentów zdigitalizowanych w ciągu roku w przeliczeniu na 1000 tytułów całej kolekcji bibliotecznej"</formula>
    </cfRule>
  </conditionalFormatting>
  <conditionalFormatting sqref="A859">
    <cfRule type="cellIs" dxfId="100" priority="45" operator="notEqual">
      <formula>"Czas przysposobienia książki"</formula>
    </cfRule>
  </conditionalFormatting>
  <conditionalFormatting sqref="A872">
    <cfRule type="cellIs" dxfId="99" priority="44" operator="notEqual">
      <formula>"Użytkownicy aktywnie wypożyczający jako procent potencjalnych użytkowników"</formula>
    </cfRule>
  </conditionalFormatting>
  <conditionalFormatting sqref="A880">
    <cfRule type="cellIs" dxfId="98" priority="43" operator="notEqual">
      <formula>"Użytkownicy aktywnie wypożyczający jako procent zarejestrowanych użytkowników"</formula>
    </cfRule>
  </conditionalFormatting>
  <conditionalFormatting sqref="A892">
    <cfRule type="cellIs" dxfId="97" priority="42" operator="notEqual">
      <formula>"Liczba wypożyczeń przypadająca na zarejestrowanego użytkownika"</formula>
    </cfRule>
  </conditionalFormatting>
  <conditionalFormatting sqref="A904">
    <cfRule type="cellIs" dxfId="96" priority="41" operator="notEqual">
      <formula>"Liczba wypożyczeń przypadająca na aktywnie wypożyczającego użytkownika"</formula>
    </cfRule>
  </conditionalFormatting>
  <conditionalFormatting sqref="A916">
    <cfRule type="cellIs" dxfId="95" priority="40" operator="notEqual">
      <formula>"Liczba wypożyczeń w przeliczeniu na studenta"</formula>
    </cfRule>
  </conditionalFormatting>
  <conditionalFormatting sqref="A922">
    <cfRule type="cellIs" dxfId="94" priority="39" operator="notEqual">
      <formula>"Liczba wypożyczeń w przeliczeniu na pracownika biblioteki"</formula>
    </cfRule>
  </conditionalFormatting>
  <conditionalFormatting sqref="A934">
    <cfRule type="cellIs" dxfId="93" priority="38" operator="notEqual">
      <formula>"Odwiedziny w bibliotece w przeliczeniu na użytkownika"</formula>
    </cfRule>
  </conditionalFormatting>
  <conditionalFormatting sqref="A946">
    <cfRule type="cellIs" dxfId="92" priority="37" operator="notEqual">
      <formula>"Odwiedziny w bibliotece w przeliczeniu na studenta"</formula>
    </cfRule>
  </conditionalFormatting>
  <conditionalFormatting sqref="A958">
    <cfRule type="cellIs" dxfId="91" priority="36" operator="notEqual">
      <formula>"Odwiedziny w bibliotece w przeliczeniu na studenta studiów stacjonarnych"</formula>
    </cfRule>
  </conditionalFormatting>
  <conditionalFormatting sqref="A970">
    <cfRule type="cellIs" dxfId="90" priority="35" operator="notEqual">
      <formula>"Odwiedziny wirtualne w przeliczeniu na użytkownika"</formula>
    </cfRule>
  </conditionalFormatting>
  <conditionalFormatting sqref="A982">
    <cfRule type="cellIs" dxfId="89" priority="34" operator="notEqual">
      <formula>"Wykorzystanie zbiorów w czytelniach w przeliczeniu na użytkownika"</formula>
    </cfRule>
  </conditionalFormatting>
  <conditionalFormatting sqref="A994">
    <cfRule type="cellIs" dxfId="88" priority="33" operator="notEqual">
      <formula>"Wykorzystanie zbiorów w czytelniach w przeliczeniu na studenta"</formula>
    </cfRule>
  </conditionalFormatting>
  <conditionalFormatting sqref="A1006">
    <cfRule type="cellIs" dxfId="87" priority="32" operator="notEqual">
      <formula>"Wykorzystanie zbiorów w czytelniach w przeliczeniu na studenta studiów stacjonarnych"</formula>
    </cfRule>
  </conditionalFormatting>
  <conditionalFormatting sqref="A1018">
    <cfRule type="cellIs" dxfId="86" priority="31" operator="notEqual">
      <formula>"Aktywność wykorzystania zbiorów nieelektronicznych (obrót)"</formula>
    </cfRule>
  </conditionalFormatting>
  <conditionalFormatting sqref="A1030">
    <cfRule type="cellIs" dxfId="85" priority="30" operator="notEqual">
      <formula>"Zrealizowane zamówienia na wypożyczenia międzybiblioteczne jako procent złożonych zamówień"</formula>
    </cfRule>
  </conditionalFormatting>
  <conditionalFormatting sqref="A1042">
    <cfRule type="cellIs" dxfId="84" priority="29" operator="notEqual">
      <formula>"Zrealizowane zamówienia na wypożyczenia międzybiblioteczne jako procent złożonych zamówień z zewnątrz"</formula>
    </cfRule>
  </conditionalFormatting>
  <conditionalFormatting sqref="A1054">
    <cfRule type="cellIs" dxfId="83" priority="28" operator="notEqual">
      <formula>"Liczba sesji w bazach danych w przeliczeniu na użytkownika"</formula>
    </cfRule>
  </conditionalFormatting>
  <conditionalFormatting sqref="A1066">
    <cfRule type="cellIs" dxfId="82" priority="27" operator="notEqual">
      <formula>"Liczba pobranych dokumentów z licencjonowanych czasopism elektronicznych i pełnotekstowych baz danych w przeliczeniu na użytkownika"</formula>
    </cfRule>
  </conditionalFormatting>
  <conditionalFormatting sqref="A1078">
    <cfRule type="cellIs" dxfId="81" priority="26" operator="notEqual">
      <formula>"Liczba wyświetleń publikacji z własnej biblioteki cyfrowej w przeliczeniu na użytkownika"</formula>
    </cfRule>
  </conditionalFormatting>
  <conditionalFormatting sqref="A1090">
    <cfRule type="cellIs" dxfId="80" priority="24" operator="notEqual">
      <formula>"Liczba pobrań obiektów z biblioteki cyfrowej w przeliczeniu na zdigitalizowany dokument"</formula>
    </cfRule>
  </conditionalFormatting>
  <conditionalFormatting sqref="A1101">
    <cfRule type="cellIs" dxfId="79" priority="23" operator="notEqual">
      <formula>"Liczba wyświetleń publikacji z repozytorium instytucjonalnego prowadzonego przez bibliotekę w przeliczeniu na użytkownika"</formula>
    </cfRule>
  </conditionalFormatting>
  <conditionalFormatting sqref="A1113">
    <cfRule type="cellIs" dxfId="78" priority="22" operator="notEqual">
      <formula>"Liczba godzin szkoleń i zajęć dydaktycznych dla użytkowników w przeliczeniu na pracownika biblioteki"</formula>
    </cfRule>
  </conditionalFormatting>
  <conditionalFormatting sqref="A1125">
    <cfRule type="cellIs" dxfId="77" priority="21" operator="notEqual">
      <formula>"Liczba godzin szkoleń i zajęć dydaktycznych online dla użytkowników w przeliczeniu na pracownika biblioteki&lt;#input&gt;"</formula>
    </cfRule>
  </conditionalFormatting>
  <conditionalFormatting sqref="A1129">
    <cfRule type="cellIs" dxfId="76" priority="20" operator="notEqual">
      <formula>"Przeszkoleni użytkownicy jako procent liczby potencjalnych użytkowników"</formula>
    </cfRule>
  </conditionalFormatting>
  <conditionalFormatting sqref="A1141">
    <cfRule type="cellIs" dxfId="75" priority="19" operator="notEqual">
      <formula>"Użytkownicy przeszkoleni w trybie online jako procent liczby potencjalnych użytkowników&lt;#input&gt;"</formula>
    </cfRule>
  </conditionalFormatting>
  <conditionalFormatting sqref="A1145">
    <cfRule type="cellIs" dxfId="74" priority="18" operator="notEqual">
      <formula>"Udział użytkowników w imprezach organizowanych i współorganizowanych przez bibliotekę w przeliczeniu na użytkownika"</formula>
    </cfRule>
  </conditionalFormatting>
  <conditionalFormatting sqref="A1157">
    <cfRule type="cellIs" dxfId="73" priority="17" operator="notEqual">
      <formula>"Udział użytkowników w imprezach organizowanych i współorganizowanych przez bibliotekę w trybie online w przeliczeniu na użytkownika&lt;#input&gt;"</formula>
    </cfRule>
  </conditionalFormatting>
  <conditionalFormatting sqref="A1162">
    <cfRule type="cellIs" dxfId="72" priority="16" operator="notEqual">
      <formula>"Pracownicy z wyższym wykształceniem bibliotekarskim jako procent pracowników działalności podstawowej"</formula>
    </cfRule>
  </conditionalFormatting>
  <conditionalFormatting sqref="A1174">
    <cfRule type="cellIs" dxfId="71" priority="15" operator="notEqual">
      <formula>"Pracownicy z innym wyższym wykształceniem jako procent pracowników działalności podstawowej"</formula>
    </cfRule>
  </conditionalFormatting>
  <conditionalFormatting sqref="A1186">
    <cfRule type="cellIs" dxfId="70" priority="14" operator="notEqual">
      <formula>"Pracownicy ze średnim wykształceniem bibliotekarskim jako procent pracowników działalności podstawowej"</formula>
    </cfRule>
  </conditionalFormatting>
  <conditionalFormatting sqref="A1198">
    <cfRule type="cellIs" dxfId="69" priority="13" operator="notEqual">
      <formula>"Pracownicy z innym średnim wykształceniem jako procent pracowników działalności podstawowej"</formula>
    </cfRule>
  </conditionalFormatting>
  <conditionalFormatting sqref="A1210">
    <cfRule type="cellIs" dxfId="68" priority="12" operator="notEqual">
      <formula>"Pracownicy z wykształceniem podstawowym, gimnazjalnym i zawodowym jako procent pracowników działalności podstawowej"</formula>
    </cfRule>
  </conditionalFormatting>
  <conditionalFormatting sqref="A1222">
    <cfRule type="cellIs" dxfId="67" priority="9" operator="notEqual">
      <formula>"Liczba bibliotekarzy dyplomowanych (w grupie nauczycieli akademickich) jako procent pracowników działalności podstawowej z wyższym wykształceniem"</formula>
    </cfRule>
  </conditionalFormatting>
  <conditionalFormatting sqref="A1234">
    <cfRule type="cellIs" dxfId="66" priority="8" operator="notEqual">
      <formula>"Liczba bibliotekarzy dyplomowanych (w grupie pracowników niebędących nauczycielami akademickimi) jako procent pracowników działalności podstawowej z wyższym wykształceniem "</formula>
    </cfRule>
  </conditionalFormatting>
  <conditionalFormatting sqref="A1239">
    <cfRule type="cellIs" dxfId="65" priority="7" operator="notEqual">
      <formula>"Liczba pracowników ze stopniem doktora lub doktora habilitowanego jako procent pracowników działalności podstawowej z wyższym wykształceniem"</formula>
    </cfRule>
  </conditionalFormatting>
  <conditionalFormatting sqref="A1251">
    <cfRule type="cellIs" dxfId="64" priority="6" operator="notEqual">
      <formula>"Pracownicy w wieku do 30 lat jako procent pracowników działalności podstawowej"</formula>
    </cfRule>
  </conditionalFormatting>
  <conditionalFormatting sqref="A1263">
    <cfRule type="cellIs" dxfId="63" priority="5" operator="notEqual">
      <formula>"Pracownicy w wieku 31-40 lat jako procent pracowników działalności podstawowej"</formula>
    </cfRule>
  </conditionalFormatting>
  <conditionalFormatting sqref="A1275">
    <cfRule type="cellIs" dxfId="62" priority="4" operator="notEqual">
      <formula>"Pracownicy w wieku 41-50 lat jako procent pracowników działalności podstawowej"</formula>
    </cfRule>
  </conditionalFormatting>
  <conditionalFormatting sqref="A1287">
    <cfRule type="cellIs" dxfId="61" priority="3" operator="notEqual">
      <formula>"Pracownicy w wieku powyżej 50 lat jako procent pracowników działalności podstawowej"</formula>
    </cfRule>
  </conditionalFormatting>
  <conditionalFormatting sqref="A1299">
    <cfRule type="cellIs" dxfId="60" priority="2" operator="notEqual">
      <formula>"Liczba publikacji pracowników biblioteki przypadająca na pracownika działalności podstawowej"</formula>
    </cfRule>
  </conditionalFormatting>
  <conditionalFormatting sqref="A1311">
    <cfRule type="cellIs" dxfId="59" priority="1" operator="notEqual">
      <formula>"Liczba godzin udziału w szkoleniach zawodowych w przeliczeniu na pracownika biblioteki"</formula>
    </cfRule>
  </conditionalFormatting>
  <conditionalFormatting sqref="B2">
    <cfRule type="cellIs" dxfId="58" priority="131" operator="notEqual">
      <formula>"Wskaźniki funkcjonalności"</formula>
    </cfRule>
  </conditionalFormatting>
  <conditionalFormatting sqref="B4">
    <cfRule type="cellIs" dxfId="57" priority="129" operator="notEqual">
      <formula>"Dane biblioteki"</formula>
    </cfRule>
  </conditionalFormatting>
  <conditionalFormatting sqref="C4">
    <cfRule type="cellIs" dxfId="56" priority="128" operator="notEqual">
      <formula>"Średnia"</formula>
    </cfRule>
  </conditionalFormatting>
  <conditionalFormatting sqref="D4">
    <cfRule type="cellIs" dxfId="55" priority="126" operator="notEqual">
      <formula>"Mediana"</formula>
    </cfRule>
  </conditionalFormatting>
  <conditionalFormatting sqref="E4">
    <cfRule type="cellIs" dxfId="54" priority="124" operator="notEqual">
      <formula>"Maksimum"</formula>
    </cfRule>
  </conditionalFormatting>
  <conditionalFormatting sqref="F4">
    <cfRule type="cellIs" dxfId="53" priority="122" operator="notEqual">
      <formula>"Minimum"</formula>
    </cfRule>
  </conditionalFormatting>
  <conditionalFormatting sqref="G1">
    <cfRule type="cellIs" dxfId="52" priority="130" operator="notEqual">
      <formula>"Biblioteka szkoły wyższej"</formula>
    </cfRule>
  </conditionalFormatting>
  <conditionalFormatting sqref="G4">
    <cfRule type="cellIs" dxfId="51" priority="127" operator="notEqual">
      <formula>"Średnia"</formula>
    </cfRule>
  </conditionalFormatting>
  <conditionalFormatting sqref="H4">
    <cfRule type="cellIs" dxfId="50" priority="125" operator="notEqual">
      <formula>"Mediana"</formula>
    </cfRule>
  </conditionalFormatting>
  <conditionalFormatting sqref="I4">
    <cfRule type="cellIs" dxfId="49" priority="123" operator="notEqual">
      <formula>"Maksimum"</formula>
    </cfRule>
  </conditionalFormatting>
  <conditionalFormatting sqref="J4">
    <cfRule type="cellIs" dxfId="48" priority="121" operator="notEqual">
      <formula>"Minimum"</formula>
    </cfRule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13950"/>
  </sheetPr>
  <dimension ref="K1:T4"/>
  <sheetViews>
    <sheetView workbookViewId="0">
      <selection activeCell="L4" sqref="L4"/>
    </sheetView>
  </sheetViews>
  <sheetFormatPr defaultRowHeight="14.4" x14ac:dyDescent="0.3"/>
  <cols>
    <col min="11" max="20" width="12.6640625" style="5" customWidth="1"/>
  </cols>
  <sheetData>
    <row r="1" spans="11:20" ht="15" thickBot="1" x14ac:dyDescent="0.35"/>
    <row r="2" spans="11:20" ht="15" thickBot="1" x14ac:dyDescent="0.35">
      <c r="K2" s="22">
        <f>wskazniki_biblioteka_rok!A1</f>
        <v>2023</v>
      </c>
      <c r="L2" s="69" t="s">
        <v>141</v>
      </c>
      <c r="M2" s="71" t="s">
        <v>137</v>
      </c>
      <c r="N2" s="72"/>
      <c r="O2" s="72"/>
      <c r="P2" s="73"/>
      <c r="Q2" s="66" t="s">
        <v>138</v>
      </c>
      <c r="R2" s="67"/>
      <c r="S2" s="67"/>
      <c r="T2" s="68"/>
    </row>
    <row r="3" spans="11:20" ht="15" thickBot="1" x14ac:dyDescent="0.35">
      <c r="K3" s="23"/>
      <c r="L3" s="70"/>
      <c r="M3" s="51" t="s">
        <v>3</v>
      </c>
      <c r="N3" s="52" t="s">
        <v>2</v>
      </c>
      <c r="O3" s="51" t="s">
        <v>4</v>
      </c>
      <c r="P3" s="51" t="s">
        <v>5</v>
      </c>
      <c r="Q3" s="50" t="s">
        <v>3</v>
      </c>
      <c r="R3" s="8" t="s">
        <v>2</v>
      </c>
      <c r="S3" s="8" t="s">
        <v>4</v>
      </c>
      <c r="T3" s="8" t="s">
        <v>5</v>
      </c>
    </row>
    <row r="4" spans="11:20" ht="15" thickBot="1" x14ac:dyDescent="0.35">
      <c r="K4" s="24" t="str">
        <f>IF(wskazniki_biblioteka_rok!$L$2=1,wskazniki_biblioteka_rok!A21,IF(wskazniki_biblioteka_rok!$L$2=2,wskazniki_biblioteka_rok!A22,IF(wskazniki_biblioteka_rok!$L$2=3,wskazniki_biblioteka_rok!A23,IF(wskazniki_biblioteka_rok!$L$2=4,wskazniki_biblioteka_rok!A24,IF(wskazniki_biblioteka_rok!$L$2=5,wskazniki_biblioteka_rok!A25,IF(wskazniki_biblioteka_rok!$L$2=6,wskazniki_biblioteka_rok!A26,IF(wskazniki_biblioteka_rok!$L$2=7,wskazniki_biblioteka_rok!A27,IF(wskazniki_biblioteka_rok!$L$2=8,wskazniki_biblioteka_rok!A28,IF(wskazniki_biblioteka_rok!$L$2=9,wskazniki_biblioteka_rok!A29,IF(wskazniki_biblioteka_rok!$L$2=10,wskazniki_biblioteka_rok!A30,IF(wskazniki_biblioteka_rok!$L$2=11,wskazniki_biblioteka_rok!A31,IF(wskazniki_biblioteka_rok!$L$2=12,wskazniki_biblioteka_rok!A32,IF(wskazniki_biblioteka_rok!$L$2=13,wskazniki_biblioteka_rok!A33,IF(wskazniki_biblioteka_rok!$L$2=14,wskazniki_biblioteka_rok!A34,IF(wskazniki_biblioteka_rok!$L$2=15,wskazniki_biblioteka_rok!A35,IF(wskazniki_biblioteka_rok!$L$2=16,wskazniki_biblioteka_rok!A36,IF(wskazniki_biblioteka_rok!$L$2=17,wskazniki_biblioteka_rok!A37,IF(wskazniki_biblioteka_rok!$L$2=18,wskazniki_biblioteka_rok!A38,IF(wskazniki_biblioteka_rok!$L$2=19,wskazniki_biblioteka_rok!A39,IF(wskazniki_biblioteka_rok!$L$2=20,wskazniki_biblioteka_rok!A40,IF(wskazniki_biblioteka_rok!$L$2=21,wskazniki_biblioteka_rok!A41,IF(wskazniki_biblioteka_rok!$L$2=22,wskazniki_biblioteka_rok!A42,IF(wskazniki_biblioteka_rok!$L$2=23,wskazniki_biblioteka_rok!A43,IF(wskazniki_biblioteka_rok!$L$2=24,wskazniki_biblioteka_rok!A44,IF(wskazniki_biblioteka_rok!$L$2=25,wskazniki_biblioteka_rok!A45,IF(wskazniki_biblioteka_rok!$L$2=26,wskazniki_biblioteka_rok!A46,IF(wskazniki_biblioteka_rok!$L$2=27,wskazniki_biblioteka_rok!A47,IF(wskazniki_biblioteka_rok!$L$2=28,wskazniki_biblioteka_rok!A48,IF(wskazniki_biblioteka_rok!$L$2=29,wskazniki_biblioteka_rok!A49,IF(wskazniki_biblioteka_rok!$L$2=30,wskazniki_biblioteka_rok!A50,IF(wskazniki_biblioteka_rok!$L$2=31,wskazniki_biblioteka_rok!A51,IF(wskazniki_biblioteka_rok!$L$2=32,wskazniki_biblioteka_rok!A52,IF(wskazniki_biblioteka_rok!$L$2=33,wskazniki_biblioteka_rok!A53,IF(wskazniki_biblioteka_rok!$L$2=34,wskazniki_biblioteka_rok!A54,IF(wskazniki_biblioteka_rok!$L$2=35,wskazniki_biblioteka_rok!A55,IF(wskazniki_biblioteka_rok!$L$2=36,wskazniki_biblioteka_rok!A56))))))))))))))))))))))))))))))))))))</f>
        <v>Wydatki na książki drukowane w przeliczeniu na studenta w PLN</v>
      </c>
      <c r="L4" s="23">
        <f>IF(wskazniki_biblioteka_rok!$L$2=1,wskazniki_biblioteka_rok!B21,IF(wskazniki_biblioteka_rok!$L$2=2,wskazniki_biblioteka_rok!B22,IF(wskazniki_biblioteka_rok!$L$2=3,wskazniki_biblioteka_rok!B23,IF(wskazniki_biblioteka_rok!$L$2=4,wskazniki_biblioteka_rok!B24,IF(wskazniki_biblioteka_rok!$L$2=5,wskazniki_biblioteka_rok!B25,IF(wskazniki_biblioteka_rok!$L$2=6,wskazniki_biblioteka_rok!B26,IF(wskazniki_biblioteka_rok!$L$2=7,wskazniki_biblioteka_rok!B27,IF(wskazniki_biblioteka_rok!$L$2=8,wskazniki_biblioteka_rok!B28,IF(wskazniki_biblioteka_rok!$L$2=9,wskazniki_biblioteka_rok!B29,IF(wskazniki_biblioteka_rok!$L$2=10,wskazniki_biblioteka_rok!B30,IF(wskazniki_biblioteka_rok!$L$2=11,wskazniki_biblioteka_rok!B31,IF(wskazniki_biblioteka_rok!$L$2=12,wskazniki_biblioteka_rok!B32,IF(wskazniki_biblioteka_rok!$L$2=13,wskazniki_biblioteka_rok!B33,IF(wskazniki_biblioteka_rok!$L$2=14,wskazniki_biblioteka_rok!B34,IF(wskazniki_biblioteka_rok!$L$2=15,wskazniki_biblioteka_rok!B35,IF(wskazniki_biblioteka_rok!$L$2=16,wskazniki_biblioteka_rok!B36,IF(wskazniki_biblioteka_rok!$L$2=17,wskazniki_biblioteka_rok!B37,IF(wskazniki_biblioteka_rok!$L$2=18,wskazniki_biblioteka_rok!B38,IF(wskazniki_biblioteka_rok!$L$2=19,wskazniki_biblioteka_rok!B39,IF(wskazniki_biblioteka_rok!$L$2=20,wskazniki_biblioteka_rok!B40,IF(wskazniki_biblioteka_rok!$L$2=21,wskazniki_biblioteka_rok!B41,IF(wskazniki_biblioteka_rok!$L$2=22,wskazniki_biblioteka_rok!B42,IF(wskazniki_biblioteka_rok!$L$2=23,wskazniki_biblioteka_rok!B43,IF(wskazniki_biblioteka_rok!$L$2=24,wskazniki_biblioteka_rok!B44,IF(wskazniki_biblioteka_rok!$L$2=25,wskazniki_biblioteka_rok!B45,IF(wskazniki_biblioteka_rok!$L$2=26,wskazniki_biblioteka_rok!B46,IF(wskazniki_biblioteka_rok!$L$2=27,wskazniki_biblioteka_rok!B47,IF(wskazniki_biblioteka_rok!$L$2=28,wskazniki_biblioteka_rok!B48,IF(wskazniki_biblioteka_rok!$L$2=29,wskazniki_biblioteka_rok!B49,IF(wskazniki_biblioteka_rok!$L$2=30,wskazniki_biblioteka_rok!B50,IF(wskazniki_biblioteka_rok!$L$2=31,wskazniki_biblioteka_rok!B51,IF(wskazniki_biblioteka_rok!$L$2=32,wskazniki_biblioteka_rok!B52,IF(wskazniki_biblioteka_rok!$L$2=33,wskazniki_biblioteka_rok!B53,IF(wskazniki_biblioteka_rok!$L$2=34,wskazniki_biblioteka_rok!B54,IF(wskazniki_biblioteka_rok!$L$2=35,wskazniki_biblioteka_rok!B55,IF(wskazniki_biblioteka_rok!$L$2=36,wskazniki_biblioteka_rok!B56))))))))))))))))))))))))))))))))))))</f>
        <v>0</v>
      </c>
      <c r="M4" s="23">
        <f>IF(wskazniki_biblioteka_rok!$L$2=1,wskazniki_biblioteka_rok!D21,IF(wskazniki_biblioteka_rok!$L$2=2,wskazniki_biblioteka_rok!D22,IF(wskazniki_biblioteka_rok!$L$2=3,wskazniki_biblioteka_rok!D23,IF(wskazniki_biblioteka_rok!$L$2=4,wskazniki_biblioteka_rok!D24,IF(wskazniki_biblioteka_rok!$L$2=5,wskazniki_biblioteka_rok!D25,IF(wskazniki_biblioteka_rok!$L$2=6,wskazniki_biblioteka_rok!D26,IF(wskazniki_biblioteka_rok!$L$2=7,wskazniki_biblioteka_rok!D27,IF(wskazniki_biblioteka_rok!$L$2=8,wskazniki_biblioteka_rok!D28,IF(wskazniki_biblioteka_rok!$L$2=9,wskazniki_biblioteka_rok!D29,IF(wskazniki_biblioteka_rok!$L$2=10,wskazniki_biblioteka_rok!D30,IF(wskazniki_biblioteka_rok!$L$2=11,wskazniki_biblioteka_rok!D31,IF(wskazniki_biblioteka_rok!$L$2=12,wskazniki_biblioteka_rok!D32,IF(wskazniki_biblioteka_rok!$L$2=13,wskazniki_biblioteka_rok!D33,IF(wskazniki_biblioteka_rok!$L$2=14,wskazniki_biblioteka_rok!D34,IF(wskazniki_biblioteka_rok!$L$2=15,wskazniki_biblioteka_rok!D35,IF(wskazniki_biblioteka_rok!$L$2=16,wskazniki_biblioteka_rok!D36,IF(wskazniki_biblioteka_rok!$L$2=17,wskazniki_biblioteka_rok!D37,IF(wskazniki_biblioteka_rok!$L$2=18,wskazniki_biblioteka_rok!D38,IF(wskazniki_biblioteka_rok!$L$2=19,wskazniki_biblioteka_rok!D39,IF(wskazniki_biblioteka_rok!$L$2=20,wskazniki_biblioteka_rok!D40,IF(wskazniki_biblioteka_rok!$L$2=21,wskazniki_biblioteka_rok!D41,IF(wskazniki_biblioteka_rok!$L$2=22,wskazniki_biblioteka_rok!D42,IF(wskazniki_biblioteka_rok!$L$2=23,wskazniki_biblioteka_rok!D43,IF(wskazniki_biblioteka_rok!$L$2=24,wskazniki_biblioteka_rok!D44,IF(wskazniki_biblioteka_rok!$L$2=25,wskazniki_biblioteka_rok!D45,IF(wskazniki_biblioteka_rok!$L$2=26,wskazniki_biblioteka_rok!D46,IF(wskazniki_biblioteka_rok!$L$2=27,wskazniki_biblioteka_rok!D47,IF(wskazniki_biblioteka_rok!$L$2=28,wskazniki_biblioteka_rok!D48,IF(wskazniki_biblioteka_rok!$L$2=29,wskazniki_biblioteka_rok!D49,IF(wskazniki_biblioteka_rok!$L$2=30,wskazniki_biblioteka_rok!D50,IF(wskazniki_biblioteka_rok!$L$2=31,wskazniki_biblioteka_rok!D51,IF(wskazniki_biblioteka_rok!$L$2=32,wskazniki_biblioteka_rok!D52,IF(wskazniki_biblioteka_rok!$L$2=33,wskazniki_biblioteka_rok!D53,IF(wskazniki_biblioteka_rok!$L$2=34,wskazniki_biblioteka_rok!D54,IF(wskazniki_biblioteka_rok!$L$2=35,wskazniki_biblioteka_rok!D55,IF(wskazniki_biblioteka_rok!$L$2=36,wskazniki_biblioteka_rok!D56))))))))))))))))))))))))))))))))))))</f>
        <v>0</v>
      </c>
      <c r="N4" s="23">
        <f>IF(wskazniki_biblioteka_rok!$L$2=1,wskazniki_biblioteka_rok!C21,IF(wskazniki_biblioteka_rok!$L$2=2,wskazniki_biblioteka_rok!C22,IF(wskazniki_biblioteka_rok!$L$2=3,wskazniki_biblioteka_rok!C23,IF(wskazniki_biblioteka_rok!$L$2=4,wskazniki_biblioteka_rok!C24,IF(wskazniki_biblioteka_rok!$L$2=5,wskazniki_biblioteka_rok!C25,IF(wskazniki_biblioteka_rok!$L$2=6,wskazniki_biblioteka_rok!C26,IF(wskazniki_biblioteka_rok!$L$2=7,wskazniki_biblioteka_rok!C27,IF(wskazniki_biblioteka_rok!$L$2=8,wskazniki_biblioteka_rok!C28,IF(wskazniki_biblioteka_rok!$L$2=9,wskazniki_biblioteka_rok!C29,IF(wskazniki_biblioteka_rok!$L$2=10,wskazniki_biblioteka_rok!C30,IF(wskazniki_biblioteka_rok!$L$2=11,wskazniki_biblioteka_rok!C31,IF(wskazniki_biblioteka_rok!$L$2=12,wskazniki_biblioteka_rok!C32,IF(wskazniki_biblioteka_rok!$L$2=13,wskazniki_biblioteka_rok!C33,IF(wskazniki_biblioteka_rok!$L$2=14,wskazniki_biblioteka_rok!C34,IF(wskazniki_biblioteka_rok!$L$2=15,wskazniki_biblioteka_rok!C35,IF(wskazniki_biblioteka_rok!$L$2=16,wskazniki_biblioteka_rok!C36,IF(wskazniki_biblioteka_rok!$L$2=17,wskazniki_biblioteka_rok!C37,IF(wskazniki_biblioteka_rok!$L$2=18,wskazniki_biblioteka_rok!C38,IF(wskazniki_biblioteka_rok!$L$2=19,wskazniki_biblioteka_rok!C39,IF(wskazniki_biblioteka_rok!$L$2=20,wskazniki_biblioteka_rok!C40,IF(wskazniki_biblioteka_rok!$L$2=21,wskazniki_biblioteka_rok!C41,IF(wskazniki_biblioteka_rok!$L$2=22,wskazniki_biblioteka_rok!C42,IF(wskazniki_biblioteka_rok!$L$2=23,wskazniki_biblioteka_rok!C43,IF(wskazniki_biblioteka_rok!$L$2=24,wskazniki_biblioteka_rok!C44,IF(wskazniki_biblioteka_rok!$L$2=25,wskazniki_biblioteka_rok!C45,IF(wskazniki_biblioteka_rok!$L$2=26,wskazniki_biblioteka_rok!C46,IF(wskazniki_biblioteka_rok!$L$2=27,wskazniki_biblioteka_rok!C47,IF(wskazniki_biblioteka_rok!$L$2=28,wskazniki_biblioteka_rok!C48,IF(wskazniki_biblioteka_rok!$L$2=29,wskazniki_biblioteka_rok!C49,IF(wskazniki_biblioteka_rok!$L$2=30,wskazniki_biblioteka_rok!C50,IF(wskazniki_biblioteka_rok!$L$2=31,wskazniki_biblioteka_rok!C51,IF(wskazniki_biblioteka_rok!$L$2=32,wskazniki_biblioteka_rok!C52,IF(wskazniki_biblioteka_rok!$L$2=33,wskazniki_biblioteka_rok!C53,IF(wskazniki_biblioteka_rok!$L$2=34,wskazniki_biblioteka_rok!C54,IF(wskazniki_biblioteka_rok!$L$2=35,wskazniki_biblioteka_rok!C55,IF(wskazniki_biblioteka_rok!$L$2=36,wskazniki_biblioteka_rok!C56))))))))))))))))))))))))))))))))))))</f>
        <v>0</v>
      </c>
      <c r="O4" s="23">
        <f>IF(wskazniki_biblioteka_rok!$L$2=1,wskazniki_biblioteka_rok!E21,IF(wskazniki_biblioteka_rok!$L$2=2,wskazniki_biblioteka_rok!E22,IF(wskazniki_biblioteka_rok!$L$2=3,wskazniki_biblioteka_rok!E23,IF(wskazniki_biblioteka_rok!$L$2=4,wskazniki_biblioteka_rok!E24,IF(wskazniki_biblioteka_rok!$L$2=5,wskazniki_biblioteka_rok!E25,IF(wskazniki_biblioteka_rok!$L$2=6,wskazniki_biblioteka_rok!E26,IF(wskazniki_biblioteka_rok!$L$2=7,wskazniki_biblioteka_rok!E27,IF(wskazniki_biblioteka_rok!$L$2=8,wskazniki_biblioteka_rok!E28,IF(wskazniki_biblioteka_rok!$L$2=9,wskazniki_biblioteka_rok!E29,IF(wskazniki_biblioteka_rok!$L$2=10,wskazniki_biblioteka_rok!E30,IF(wskazniki_biblioteka_rok!$L$2=11,wskazniki_biblioteka_rok!E31,IF(wskazniki_biblioteka_rok!$L$2=12,wskazniki_biblioteka_rok!E32,IF(wskazniki_biblioteka_rok!$L$2=13,wskazniki_biblioteka_rok!E33,IF(wskazniki_biblioteka_rok!$L$2=14,wskazniki_biblioteka_rok!E34,IF(wskazniki_biblioteka_rok!$L$2=15,wskazniki_biblioteka_rok!E35,IF(wskazniki_biblioteka_rok!$L$2=16,wskazniki_biblioteka_rok!E36,IF(wskazniki_biblioteka_rok!$L$2=17,wskazniki_biblioteka_rok!E37,IF(wskazniki_biblioteka_rok!$L$2=18,wskazniki_biblioteka_rok!E38,IF(wskazniki_biblioteka_rok!$L$2=19,wskazniki_biblioteka_rok!E39,IF(wskazniki_biblioteka_rok!$L$2=20,wskazniki_biblioteka_rok!E40,IF(wskazniki_biblioteka_rok!$L$2=21,wskazniki_biblioteka_rok!E41,IF(wskazniki_biblioteka_rok!$L$2=22,wskazniki_biblioteka_rok!E42,IF(wskazniki_biblioteka_rok!$L$2=23,wskazniki_biblioteka_rok!E43,IF(wskazniki_biblioteka_rok!$L$2=24,wskazniki_biblioteka_rok!E44,IF(wskazniki_biblioteka_rok!$L$2=25,wskazniki_biblioteka_rok!E45,IF(wskazniki_biblioteka_rok!$L$2=26,wskazniki_biblioteka_rok!E46,IF(wskazniki_biblioteka_rok!$L$2=27,wskazniki_biblioteka_rok!E47,IF(wskazniki_biblioteka_rok!$L$2=28,wskazniki_biblioteka_rok!E48,IF(wskazniki_biblioteka_rok!$L$2=29,wskazniki_biblioteka_rok!E49,IF(wskazniki_biblioteka_rok!$L$2=30,wskazniki_biblioteka_rok!E50,IF(wskazniki_biblioteka_rok!$L$2=31,wskazniki_biblioteka_rok!E51,IF(wskazniki_biblioteka_rok!$L$2=32,wskazniki_biblioteka_rok!E52,IF(wskazniki_biblioteka_rok!$L$2=33,wskazniki_biblioteka_rok!E53,IF(wskazniki_biblioteka_rok!$L$2=34,wskazniki_biblioteka_rok!E54,IF(wskazniki_biblioteka_rok!$L$2=35,wskazniki_biblioteka_rok!E55,IF(wskazniki_biblioteka_rok!$L$2=36,wskazniki_biblioteka_rok!E56))))))))))))))))))))))))))))))))))))</f>
        <v>0</v>
      </c>
      <c r="P4" s="23">
        <f>IF(wskazniki_biblioteka_rok!$L$2=1,wskazniki_biblioteka_rok!F21,IF(wskazniki_biblioteka_rok!$L$2=2,wskazniki_biblioteka_rok!F22,IF(wskazniki_biblioteka_rok!$L$2=3,wskazniki_biblioteka_rok!F23,IF(wskazniki_biblioteka_rok!$L$2=4,wskazniki_biblioteka_rok!F24,IF(wskazniki_biblioteka_rok!$L$2=5,wskazniki_biblioteka_rok!F25,IF(wskazniki_biblioteka_rok!$L$2=6,wskazniki_biblioteka_rok!F26,IF(wskazniki_biblioteka_rok!$L$2=7,wskazniki_biblioteka_rok!F27,IF(wskazniki_biblioteka_rok!$L$2=8,wskazniki_biblioteka_rok!F28,IF(wskazniki_biblioteka_rok!$L$2=9,wskazniki_biblioteka_rok!F29,IF(wskazniki_biblioteka_rok!$L$2=10,wskazniki_biblioteka_rok!F30,IF(wskazniki_biblioteka_rok!$L$2=11,wskazniki_biblioteka_rok!F31,IF(wskazniki_biblioteka_rok!$L$2=12,wskazniki_biblioteka_rok!F32,IF(wskazniki_biblioteka_rok!$L$2=13,wskazniki_biblioteka_rok!F33,IF(wskazniki_biblioteka_rok!$L$2=14,wskazniki_biblioteka_rok!F34,IF(wskazniki_biblioteka_rok!$L$2=15,wskazniki_biblioteka_rok!F35,IF(wskazniki_biblioteka_rok!$L$2=16,wskazniki_biblioteka_rok!F36,IF(wskazniki_biblioteka_rok!$L$2=17,wskazniki_biblioteka_rok!F37,IF(wskazniki_biblioteka_rok!$L$2=18,wskazniki_biblioteka_rok!F38,IF(wskazniki_biblioteka_rok!$L$2=19,wskazniki_biblioteka_rok!F39,IF(wskazniki_biblioteka_rok!$L$2=20,wskazniki_biblioteka_rok!F40,IF(wskazniki_biblioteka_rok!$L$2=21,wskazniki_biblioteka_rok!F41,IF(wskazniki_biblioteka_rok!$L$2=22,wskazniki_biblioteka_rok!F42,IF(wskazniki_biblioteka_rok!$L$2=23,wskazniki_biblioteka_rok!F43,IF(wskazniki_biblioteka_rok!$L$2=24,wskazniki_biblioteka_rok!F44,IF(wskazniki_biblioteka_rok!$L$2=25,wskazniki_biblioteka_rok!F45,IF(wskazniki_biblioteka_rok!$L$2=26,wskazniki_biblioteka_rok!F46,IF(wskazniki_biblioteka_rok!$L$2=27,wskazniki_biblioteka_rok!F47,IF(wskazniki_biblioteka_rok!$L$2=28,wskazniki_biblioteka_rok!F48,IF(wskazniki_biblioteka_rok!$L$2=29,wskazniki_biblioteka_rok!F49,IF(wskazniki_biblioteka_rok!$L$2=30,wskazniki_biblioteka_rok!F50,IF(wskazniki_biblioteka_rok!$L$2=31,wskazniki_biblioteka_rok!F51,IF(wskazniki_biblioteka_rok!$L$2=32,wskazniki_biblioteka_rok!F52,IF(wskazniki_biblioteka_rok!$L$2=33,wskazniki_biblioteka_rok!F53,IF(wskazniki_biblioteka_rok!$L$2=34,wskazniki_biblioteka_rok!F54,IF(wskazniki_biblioteka_rok!$L$2=35,wskazniki_biblioteka_rok!F55,IF(wskazniki_biblioteka_rok!$L$2=36,wskazniki_biblioteka_rok!F56))))))))))))))))))))))))))))))))))))</f>
        <v>0</v>
      </c>
      <c r="Q4" s="23">
        <f>IF(wskazniki_biblioteka_rok!$L$2=1,wskazniki_biblioteka_rok!H21,IF(wskazniki_biblioteka_rok!$L$2=2,wskazniki_biblioteka_rok!H22,IF(wskazniki_biblioteka_rok!$L$2=3,wskazniki_biblioteka_rok!H23,IF(wskazniki_biblioteka_rok!$L$2=4,wskazniki_biblioteka_rok!H24,IF(wskazniki_biblioteka_rok!$L$2=5,wskazniki_biblioteka_rok!H25,IF(wskazniki_biblioteka_rok!$L$2=6,wskazniki_biblioteka_rok!H26,IF(wskazniki_biblioteka_rok!$L$2=7,wskazniki_biblioteka_rok!H27,IF(wskazniki_biblioteka_rok!$L$2=8,wskazniki_biblioteka_rok!H28,IF(wskazniki_biblioteka_rok!$L$2=9,wskazniki_biblioteka_rok!H29,IF(wskazniki_biblioteka_rok!$L$2=10,wskazniki_biblioteka_rok!H30,IF(wskazniki_biblioteka_rok!$L$2=11,wskazniki_biblioteka_rok!H31,IF(wskazniki_biblioteka_rok!$L$2=12,wskazniki_biblioteka_rok!H32,IF(wskazniki_biblioteka_rok!$L$2=13,wskazniki_biblioteka_rok!H33,IF(wskazniki_biblioteka_rok!$L$2=14,wskazniki_biblioteka_rok!H34,IF(wskazniki_biblioteka_rok!$L$2=15,wskazniki_biblioteka_rok!H35,IF(wskazniki_biblioteka_rok!$L$2=16,wskazniki_biblioteka_rok!H36,IF(wskazniki_biblioteka_rok!$L$2=17,wskazniki_biblioteka_rok!H37,IF(wskazniki_biblioteka_rok!$L$2=18,wskazniki_biblioteka_rok!H38,IF(wskazniki_biblioteka_rok!$L$2=19,wskazniki_biblioteka_rok!H39,IF(wskazniki_biblioteka_rok!$L$2=20,wskazniki_biblioteka_rok!H40,IF(wskazniki_biblioteka_rok!$L$2=21,wskazniki_biblioteka_rok!H41,IF(wskazniki_biblioteka_rok!$L$2=22,wskazniki_biblioteka_rok!H42,IF(wskazniki_biblioteka_rok!$L$2=23,wskazniki_biblioteka_rok!H43,IF(wskazniki_biblioteka_rok!$L$2=24,wskazniki_biblioteka_rok!H44,IF(wskazniki_biblioteka_rok!$L$2=25,wskazniki_biblioteka_rok!H45,IF(wskazniki_biblioteka_rok!$L$2=26,wskazniki_biblioteka_rok!H46,IF(wskazniki_biblioteka_rok!$L$2=27,wskazniki_biblioteka_rok!H47,IF(wskazniki_biblioteka_rok!$L$2=28,wskazniki_biblioteka_rok!H48,IF(wskazniki_biblioteka_rok!$L$2=29,wskazniki_biblioteka_rok!H49,IF(wskazniki_biblioteka_rok!$L$2=30,wskazniki_biblioteka_rok!H50,IF(wskazniki_biblioteka_rok!$L$2=31,wskazniki_biblioteka_rok!H51,IF(wskazniki_biblioteka_rok!$L$2=32,wskazniki_biblioteka_rok!H52,IF(wskazniki_biblioteka_rok!$L$2=33,wskazniki_biblioteka_rok!H53,IF(wskazniki_biblioteka_rok!$L$2=34,wskazniki_biblioteka_rok!H54,IF(wskazniki_biblioteka_rok!$L$2=35,wskazniki_biblioteka_rok!H55,IF(wskazniki_biblioteka_rok!$L$2=36,wskazniki_biblioteka_rok!H56))))))))))))))))))))))))))))))))))))</f>
        <v>0</v>
      </c>
      <c r="R4" s="23">
        <f>IF(wskazniki_biblioteka_rok!$L$2=1,wskazniki_biblioteka_rok!G21,IF(wskazniki_biblioteka_rok!$L$2=2,wskazniki_biblioteka_rok!G22,IF(wskazniki_biblioteka_rok!$L$2=3,wskazniki_biblioteka_rok!G23,IF(wskazniki_biblioteka_rok!$L$2=4,wskazniki_biblioteka_rok!G24,IF(wskazniki_biblioteka_rok!$L$2=5,wskazniki_biblioteka_rok!G25,IF(wskazniki_biblioteka_rok!$L$2=6,wskazniki_biblioteka_rok!G26,IF(wskazniki_biblioteka_rok!$L$2=7,wskazniki_biblioteka_rok!G27,IF(wskazniki_biblioteka_rok!$L$2=8,wskazniki_biblioteka_rok!G28,IF(wskazniki_biblioteka_rok!$L$2=9,wskazniki_biblioteka_rok!G29,IF(wskazniki_biblioteka_rok!$L$2=10,wskazniki_biblioteka_rok!G30,IF(wskazniki_biblioteka_rok!$L$2=11,wskazniki_biblioteka_rok!G31,IF(wskazniki_biblioteka_rok!$L$2=12,wskazniki_biblioteka_rok!G32,IF(wskazniki_biblioteka_rok!$L$2=13,wskazniki_biblioteka_rok!G33,IF(wskazniki_biblioteka_rok!$L$2=14,wskazniki_biblioteka_rok!G34,IF(wskazniki_biblioteka_rok!$L$2=15,wskazniki_biblioteka_rok!G35,IF(wskazniki_biblioteka_rok!$L$2=16,wskazniki_biblioteka_rok!G36,IF(wskazniki_biblioteka_rok!$L$2=17,wskazniki_biblioteka_rok!G37,IF(wskazniki_biblioteka_rok!$L$2=18,wskazniki_biblioteka_rok!G38,IF(wskazniki_biblioteka_rok!$L$2=19,wskazniki_biblioteka_rok!G39,IF(wskazniki_biblioteka_rok!$L$2=20,wskazniki_biblioteka_rok!G40,IF(wskazniki_biblioteka_rok!$L$2=21,wskazniki_biblioteka_rok!G41,IF(wskazniki_biblioteka_rok!$L$2=22,wskazniki_biblioteka_rok!G42,IF(wskazniki_biblioteka_rok!$L$2=23,wskazniki_biblioteka_rok!G43,IF(wskazniki_biblioteka_rok!$L$2=24,wskazniki_biblioteka_rok!G44,IF(wskazniki_biblioteka_rok!$L$2=25,wskazniki_biblioteka_rok!G45,IF(wskazniki_biblioteka_rok!$L$2=26,wskazniki_biblioteka_rok!G46,IF(wskazniki_biblioteka_rok!$L$2=27,wskazniki_biblioteka_rok!G47,IF(wskazniki_biblioteka_rok!$L$2=28,wskazniki_biblioteka_rok!G48,IF(wskazniki_biblioteka_rok!$L$2=29,wskazniki_biblioteka_rok!G49,IF(wskazniki_biblioteka_rok!$L$2=30,wskazniki_biblioteka_rok!G50,IF(wskazniki_biblioteka_rok!$L$2=31,wskazniki_biblioteka_rok!G51,IF(wskazniki_biblioteka_rok!$L$2=32,wskazniki_biblioteka_rok!G52,IF(wskazniki_biblioteka_rok!$L$2=33,wskazniki_biblioteka_rok!G53,IF(wskazniki_biblioteka_rok!$L$2=34,wskazniki_biblioteka_rok!G54,IF(wskazniki_biblioteka_rok!$L$2=35,wskazniki_biblioteka_rok!G55,IF(wskazniki_biblioteka_rok!$L$2=36,wskazniki_biblioteka_rok!G56))))))))))))))))))))))))))))))))))))</f>
        <v>0</v>
      </c>
      <c r="S4" s="23">
        <f>IF(wskazniki_biblioteka_rok!$L$2=1,wskazniki_biblioteka_rok!I21,IF(wskazniki_biblioteka_rok!$L$2=2,wskazniki_biblioteka_rok!I22,IF(wskazniki_biblioteka_rok!$L$2=3,wskazniki_biblioteka_rok!I23,IF(wskazniki_biblioteka_rok!$L$2=4,wskazniki_biblioteka_rok!I24,IF(wskazniki_biblioteka_rok!$L$2=5,wskazniki_biblioteka_rok!I25,IF(wskazniki_biblioteka_rok!$L$2=6,wskazniki_biblioteka_rok!I26,IF(wskazniki_biblioteka_rok!$L$2=7,wskazniki_biblioteka_rok!I27,IF(wskazniki_biblioteka_rok!$L$2=8,wskazniki_biblioteka_rok!I28,IF(wskazniki_biblioteka_rok!$L$2=9,wskazniki_biblioteka_rok!I29,IF(wskazniki_biblioteka_rok!$L$2=10,wskazniki_biblioteka_rok!I30,IF(wskazniki_biblioteka_rok!$L$2=11,wskazniki_biblioteka_rok!I31,IF(wskazniki_biblioteka_rok!$L$2=12,wskazniki_biblioteka_rok!I32,IF(wskazniki_biblioteka_rok!$L$2=13,wskazniki_biblioteka_rok!I33,IF(wskazniki_biblioteka_rok!$L$2=14,wskazniki_biblioteka_rok!I34,IF(wskazniki_biblioteka_rok!$L$2=15,wskazniki_biblioteka_rok!I35,IF(wskazniki_biblioteka_rok!$L$2=16,wskazniki_biblioteka_rok!I36,IF(wskazniki_biblioteka_rok!$L$2=17,wskazniki_biblioteka_rok!I37,IF(wskazniki_biblioteka_rok!$L$2=18,wskazniki_biblioteka_rok!I38,IF(wskazniki_biblioteka_rok!$L$2=19,wskazniki_biblioteka_rok!I39,IF(wskazniki_biblioteka_rok!$L$2=20,wskazniki_biblioteka_rok!I40,IF(wskazniki_biblioteka_rok!$L$2=21,wskazniki_biblioteka_rok!I41,IF(wskazniki_biblioteka_rok!$L$2=22,wskazniki_biblioteka_rok!I42,IF(wskazniki_biblioteka_rok!$L$2=23,wskazniki_biblioteka_rok!I43,IF(wskazniki_biblioteka_rok!$L$2=24,wskazniki_biblioteka_rok!I44,IF(wskazniki_biblioteka_rok!$L$2=25,wskazniki_biblioteka_rok!I45,IF(wskazniki_biblioteka_rok!$L$2=26,wskazniki_biblioteka_rok!I46,IF(wskazniki_biblioteka_rok!$L$2=27,wskazniki_biblioteka_rok!I47,IF(wskazniki_biblioteka_rok!$L$2=28,wskazniki_biblioteka_rok!I48,IF(wskazniki_biblioteka_rok!$L$2=29,wskazniki_biblioteka_rok!I49,IF(wskazniki_biblioteka_rok!$L$2=30,wskazniki_biblioteka_rok!I50,IF(wskazniki_biblioteka_rok!$L$2=31,wskazniki_biblioteka_rok!I51,IF(wskazniki_biblioteka_rok!$L$2=32,wskazniki_biblioteka_rok!I52,IF(wskazniki_biblioteka_rok!$L$2=33,wskazniki_biblioteka_rok!I53,IF(wskazniki_biblioteka_rok!$L$2=34,wskazniki_biblioteka_rok!I54,IF(wskazniki_biblioteka_rok!$L$2=35,wskazniki_biblioteka_rok!I55,IF(wskazniki_biblioteka_rok!$L$2=36,wskazniki_biblioteka_rok!I56))))))))))))))))))))))))))))))))))))</f>
        <v>0</v>
      </c>
      <c r="T4" s="23">
        <f>IF(wskazniki_biblioteka_rok!$L$2=1,wskazniki_biblioteka_rok!J21,IF(wskazniki_biblioteka_rok!$L$2=2,wskazniki_biblioteka_rok!J22,IF(wskazniki_biblioteka_rok!$L$2=3,wskazniki_biblioteka_rok!J23,IF(wskazniki_biblioteka_rok!$L$2=4,wskazniki_biblioteka_rok!J24,IF(wskazniki_biblioteka_rok!$L$2=5,wskazniki_biblioteka_rok!J25,IF(wskazniki_biblioteka_rok!$L$2=6,wskazniki_biblioteka_rok!J26,IF(wskazniki_biblioteka_rok!$L$2=7,wskazniki_biblioteka_rok!J27,IF(wskazniki_biblioteka_rok!$L$2=8,wskazniki_biblioteka_rok!J28,IF(wskazniki_biblioteka_rok!$L$2=9,wskazniki_biblioteka_rok!J29,IF(wskazniki_biblioteka_rok!$L$2=10,wskazniki_biblioteka_rok!J30,IF(wskazniki_biblioteka_rok!$L$2=11,wskazniki_biblioteka_rok!J31,IF(wskazniki_biblioteka_rok!$L$2=12,wskazniki_biblioteka_rok!J32,IF(wskazniki_biblioteka_rok!$L$2=13,wskazniki_biblioteka_rok!J33,IF(wskazniki_biblioteka_rok!$L$2=14,wskazniki_biblioteka_rok!J34,IF(wskazniki_biblioteka_rok!$L$2=15,wskazniki_biblioteka_rok!J35,IF(wskazniki_biblioteka_rok!$L$2=16,wskazniki_biblioteka_rok!J36,IF(wskazniki_biblioteka_rok!$L$2=17,wskazniki_biblioteka_rok!J37,IF(wskazniki_biblioteka_rok!$L$2=18,wskazniki_biblioteka_rok!J38,IF(wskazniki_biblioteka_rok!$L$2=19,wskazniki_biblioteka_rok!J39,IF(wskazniki_biblioteka_rok!$L$2=20,wskazniki_biblioteka_rok!J40,IF(wskazniki_biblioteka_rok!$L$2=21,wskazniki_biblioteka_rok!J41,IF(wskazniki_biblioteka_rok!$L$2=22,wskazniki_biblioteka_rok!J42,IF(wskazniki_biblioteka_rok!$L$2=23,wskazniki_biblioteka_rok!J43,IF(wskazniki_biblioteka_rok!$L$2=24,wskazniki_biblioteka_rok!J44,IF(wskazniki_biblioteka_rok!$L$2=25,wskazniki_biblioteka_rok!J45,IF(wskazniki_biblioteka_rok!$L$2=26,wskazniki_biblioteka_rok!J46,IF(wskazniki_biblioteka_rok!$L$2=27,wskazniki_biblioteka_rok!J47,IF(wskazniki_biblioteka_rok!$L$2=28,wskazniki_biblioteka_rok!J48,IF(wskazniki_biblioteka_rok!$L$2=29,wskazniki_biblioteka_rok!J49,IF(wskazniki_biblioteka_rok!$L$2=30,wskazniki_biblioteka_rok!J50,IF(wskazniki_biblioteka_rok!$L$2=31,wskazniki_biblioteka_rok!J51,IF(wskazniki_biblioteka_rok!$L$2=32,wskazniki_biblioteka_rok!J52,IF(wskazniki_biblioteka_rok!$L$2=33,wskazniki_biblioteka_rok!J53,IF(wskazniki_biblioteka_rok!$L$2=34,wskazniki_biblioteka_rok!J54,IF(wskazniki_biblioteka_rok!$L$2=35,wskazniki_biblioteka_rok!J55,IF(wskazniki_biblioteka_rok!$L$2=36,wskazniki_biblioteka_rok!J56))))))))))))))))))))))))))))))))))))</f>
        <v>0</v>
      </c>
    </row>
  </sheetData>
  <sheetProtection algorithmName="SHA-512" hashValue="yiT+HWJLDdo1A6/ZCWT9RkV84E12D+yEm/hz+qVFb/Wm8kc9kKja17340DVFZH9ITaa0O+ScTSPiMvHUoetjiw==" saltValue="We2c75uvj0ISEa51c619Xg==" spinCount="100000" sheet="1" objects="1" scenarios="1"/>
  <mergeCells count="3">
    <mergeCell ref="L2:L3"/>
    <mergeCell ref="M2:P2"/>
    <mergeCell ref="Q2:T2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Option Button 1">
              <controlPr defaultSize="0" autoFill="0" autoLine="0" autoPict="0">
                <anchor moveWithCells="1">
                  <from>
                    <xdr:col>0</xdr:col>
                    <xdr:colOff>457200</xdr:colOff>
                    <xdr:row>2</xdr:row>
                    <xdr:rowOff>114300</xdr:rowOff>
                  </from>
                  <to>
                    <xdr:col>7</xdr:col>
                    <xdr:colOff>45720</xdr:colOff>
                    <xdr:row>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Option Button 2">
              <controlPr defaultSize="0" autoFill="0" autoLine="0" autoPict="0">
                <anchor moveWithCells="1">
                  <from>
                    <xdr:col>0</xdr:col>
                    <xdr:colOff>457200</xdr:colOff>
                    <xdr:row>3</xdr:row>
                    <xdr:rowOff>144780</xdr:rowOff>
                  </from>
                  <to>
                    <xdr:col>5</xdr:col>
                    <xdr:colOff>441960</xdr:colOff>
                    <xdr:row>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Option Button 3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190500</xdr:rowOff>
                  </from>
                  <to>
                    <xdr:col>7</xdr:col>
                    <xdr:colOff>76200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Option Button 4">
              <controlPr defaultSize="0" autoFill="0" autoLine="0" autoPict="0">
                <anchor moveWithCells="1">
                  <from>
                    <xdr:col>0</xdr:col>
                    <xdr:colOff>464820</xdr:colOff>
                    <xdr:row>6</xdr:row>
                    <xdr:rowOff>68580</xdr:rowOff>
                  </from>
                  <to>
                    <xdr:col>6</xdr:col>
                    <xdr:colOff>601980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Option Button 5">
              <controlPr defaultSize="0" autoFill="0" autoLine="0" autoPict="0">
                <anchor moveWithCells="1">
                  <from>
                    <xdr:col>0</xdr:col>
                    <xdr:colOff>480060</xdr:colOff>
                    <xdr:row>7</xdr:row>
                    <xdr:rowOff>144780</xdr:rowOff>
                  </from>
                  <to>
                    <xdr:col>6</xdr:col>
                    <xdr:colOff>373380</xdr:colOff>
                    <xdr:row>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Option Button 6">
              <controlPr defaultSize="0" autoFill="0" autoLine="0" autoPict="0">
                <anchor moveWithCells="1">
                  <from>
                    <xdr:col>0</xdr:col>
                    <xdr:colOff>464820</xdr:colOff>
                    <xdr:row>8</xdr:row>
                    <xdr:rowOff>182880</xdr:rowOff>
                  </from>
                  <to>
                    <xdr:col>7</xdr:col>
                    <xdr:colOff>426720</xdr:colOff>
                    <xdr:row>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Option Button 7">
              <controlPr defaultSize="0" autoFill="0" autoLine="0" autoPict="0">
                <anchor moveWithCells="1">
                  <from>
                    <xdr:col>0</xdr:col>
                    <xdr:colOff>464820</xdr:colOff>
                    <xdr:row>10</xdr:row>
                    <xdr:rowOff>121920</xdr:rowOff>
                  </from>
                  <to>
                    <xdr:col>7</xdr:col>
                    <xdr:colOff>144780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Option Button 8">
              <controlPr defaultSize="0" autoFill="0" autoLine="0" autoPict="0">
                <anchor moveWithCells="1">
                  <from>
                    <xdr:col>0</xdr:col>
                    <xdr:colOff>480060</xdr:colOff>
                    <xdr:row>11</xdr:row>
                    <xdr:rowOff>144780</xdr:rowOff>
                  </from>
                  <to>
                    <xdr:col>7</xdr:col>
                    <xdr:colOff>106680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Option Button 9">
              <controlPr defaultSize="0" autoFill="0" autoLine="0" autoPict="0">
                <anchor moveWithCells="1">
                  <from>
                    <xdr:col>0</xdr:col>
                    <xdr:colOff>464820</xdr:colOff>
                    <xdr:row>13</xdr:row>
                    <xdr:rowOff>45720</xdr:rowOff>
                  </from>
                  <to>
                    <xdr:col>7</xdr:col>
                    <xdr:colOff>220980</xdr:colOff>
                    <xdr:row>14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Option Button 10">
              <controlPr defaultSize="0" autoFill="0" autoLine="0" autoPict="0">
                <anchor moveWithCells="1">
                  <from>
                    <xdr:col>0</xdr:col>
                    <xdr:colOff>464820</xdr:colOff>
                    <xdr:row>14</xdr:row>
                    <xdr:rowOff>99060</xdr:rowOff>
                  </from>
                  <to>
                    <xdr:col>7</xdr:col>
                    <xdr:colOff>350520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Option Button 11">
              <controlPr defaultSize="0" autoFill="0" autoLine="0" autoPict="0">
                <anchor moveWithCells="1">
                  <from>
                    <xdr:col>0</xdr:col>
                    <xdr:colOff>464820</xdr:colOff>
                    <xdr:row>15</xdr:row>
                    <xdr:rowOff>121920</xdr:rowOff>
                  </from>
                  <to>
                    <xdr:col>7</xdr:col>
                    <xdr:colOff>426720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Option Button 12">
              <controlPr defaultSize="0" autoFill="0" autoLine="0" autoPict="0">
                <anchor moveWithCells="1">
                  <from>
                    <xdr:col>0</xdr:col>
                    <xdr:colOff>464820</xdr:colOff>
                    <xdr:row>17</xdr:row>
                    <xdr:rowOff>68580</xdr:rowOff>
                  </from>
                  <to>
                    <xdr:col>7</xdr:col>
                    <xdr:colOff>274320</xdr:colOff>
                    <xdr:row>18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Option Button 13">
              <controlPr defaultSize="0" autoFill="0" autoLine="0" autoPict="0">
                <anchor moveWithCells="1">
                  <from>
                    <xdr:col>0</xdr:col>
                    <xdr:colOff>464820</xdr:colOff>
                    <xdr:row>18</xdr:row>
                    <xdr:rowOff>99060</xdr:rowOff>
                  </from>
                  <to>
                    <xdr:col>6</xdr:col>
                    <xdr:colOff>274320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Option Button 14">
              <controlPr defaultSize="0" autoFill="0" autoLine="0" autoPict="0">
                <anchor moveWithCells="1">
                  <from>
                    <xdr:col>0</xdr:col>
                    <xdr:colOff>480060</xdr:colOff>
                    <xdr:row>19</xdr:row>
                    <xdr:rowOff>160020</xdr:rowOff>
                  </from>
                  <to>
                    <xdr:col>5</xdr:col>
                    <xdr:colOff>502920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Option Button 15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45720</xdr:rowOff>
                  </from>
                  <to>
                    <xdr:col>7</xdr:col>
                    <xdr:colOff>175260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Option Button 16">
              <controlPr defaultSize="0" autoFill="0" autoLine="0" autoPict="0">
                <anchor moveWithCells="1">
                  <from>
                    <xdr:col>0</xdr:col>
                    <xdr:colOff>464820</xdr:colOff>
                    <xdr:row>22</xdr:row>
                    <xdr:rowOff>68580</xdr:rowOff>
                  </from>
                  <to>
                    <xdr:col>7</xdr:col>
                    <xdr:colOff>403860</xdr:colOff>
                    <xdr:row>24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Option Button 17">
              <controlPr defaultSize="0" autoFill="0" autoLine="0" autoPict="0">
                <anchor moveWithCells="1">
                  <from>
                    <xdr:col>0</xdr:col>
                    <xdr:colOff>457200</xdr:colOff>
                    <xdr:row>23</xdr:row>
                    <xdr:rowOff>175260</xdr:rowOff>
                  </from>
                  <to>
                    <xdr:col>6</xdr:col>
                    <xdr:colOff>373380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Option Button 18">
              <controlPr defaultSize="0" autoFill="0" autoLine="0" autoPict="0">
                <anchor moveWithCells="1">
                  <from>
                    <xdr:col>0</xdr:col>
                    <xdr:colOff>480060</xdr:colOff>
                    <xdr:row>25</xdr:row>
                    <xdr:rowOff>121920</xdr:rowOff>
                  </from>
                  <to>
                    <xdr:col>7</xdr:col>
                    <xdr:colOff>266700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Option Button 19">
              <controlPr defaultSize="0" autoFill="0" autoLine="0" autoPict="0">
                <anchor moveWithCells="1">
                  <from>
                    <xdr:col>0</xdr:col>
                    <xdr:colOff>464820</xdr:colOff>
                    <xdr:row>27</xdr:row>
                    <xdr:rowOff>30480</xdr:rowOff>
                  </from>
                  <to>
                    <xdr:col>7</xdr:col>
                    <xdr:colOff>160020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Option Button 20">
              <controlPr defaultSize="0" autoFill="0" autoLine="0" autoPict="0">
                <anchor moveWithCells="1">
                  <from>
                    <xdr:col>0</xdr:col>
                    <xdr:colOff>487680</xdr:colOff>
                    <xdr:row>28</xdr:row>
                    <xdr:rowOff>83820</xdr:rowOff>
                  </from>
                  <to>
                    <xdr:col>7</xdr:col>
                    <xdr:colOff>152400</xdr:colOff>
                    <xdr:row>29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Option Button 21">
              <controlPr defaultSize="0" autoFill="0" autoLine="0" autoPict="0">
                <anchor moveWithCells="1">
                  <from>
                    <xdr:col>0</xdr:col>
                    <xdr:colOff>495300</xdr:colOff>
                    <xdr:row>29</xdr:row>
                    <xdr:rowOff>106680</xdr:rowOff>
                  </from>
                  <to>
                    <xdr:col>7</xdr:col>
                    <xdr:colOff>259080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Option Button 22">
              <controlPr defaultSize="0" autoFill="0" autoLine="0" autoPict="0">
                <anchor moveWithCells="1">
                  <from>
                    <xdr:col>0</xdr:col>
                    <xdr:colOff>464820</xdr:colOff>
                    <xdr:row>30</xdr:row>
                    <xdr:rowOff>190500</xdr:rowOff>
                  </from>
                  <to>
                    <xdr:col>7</xdr:col>
                    <xdr:colOff>251460</xdr:colOff>
                    <xdr:row>32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Option Button 23">
              <controlPr defaultSize="0" autoFill="0" autoLine="0" autoPict="0">
                <anchor moveWithCells="1">
                  <from>
                    <xdr:col>0</xdr:col>
                    <xdr:colOff>487680</xdr:colOff>
                    <xdr:row>32</xdr:row>
                    <xdr:rowOff>76200</xdr:rowOff>
                  </from>
                  <to>
                    <xdr:col>7</xdr:col>
                    <xdr:colOff>381000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Option Button 24">
              <controlPr defaultSize="0" autoFill="0" autoLine="0" autoPict="0">
                <anchor moveWithCells="1">
                  <from>
                    <xdr:col>0</xdr:col>
                    <xdr:colOff>495300</xdr:colOff>
                    <xdr:row>34</xdr:row>
                    <xdr:rowOff>60960</xdr:rowOff>
                  </from>
                  <to>
                    <xdr:col>7</xdr:col>
                    <xdr:colOff>426720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8" name="Option Button 25">
              <controlPr defaultSize="0" autoFill="0" autoLine="0" autoPict="0">
                <anchor moveWithCells="1">
                  <from>
                    <xdr:col>0</xdr:col>
                    <xdr:colOff>495300</xdr:colOff>
                    <xdr:row>35</xdr:row>
                    <xdr:rowOff>137160</xdr:rowOff>
                  </from>
                  <to>
                    <xdr:col>7</xdr:col>
                    <xdr:colOff>297180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9" name="Option Button 26">
              <controlPr defaultSize="0" autoFill="0" autoLine="0" autoPict="0">
                <anchor moveWithCells="1">
                  <from>
                    <xdr:col>0</xdr:col>
                    <xdr:colOff>502920</xdr:colOff>
                    <xdr:row>37</xdr:row>
                    <xdr:rowOff>30480</xdr:rowOff>
                  </from>
                  <to>
                    <xdr:col>7</xdr:col>
                    <xdr:colOff>213360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30" name="Option Button 27">
              <controlPr defaultSize="0" autoFill="0" autoLine="0" autoPict="0">
                <anchor moveWithCells="1">
                  <from>
                    <xdr:col>0</xdr:col>
                    <xdr:colOff>495300</xdr:colOff>
                    <xdr:row>38</xdr:row>
                    <xdr:rowOff>160020</xdr:rowOff>
                  </from>
                  <to>
                    <xdr:col>7</xdr:col>
                    <xdr:colOff>274320</xdr:colOff>
                    <xdr:row>40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1" name="Option Button 28">
              <controlPr defaultSize="0" autoFill="0" autoLine="0" autoPict="0">
                <anchor moveWithCells="1">
                  <from>
                    <xdr:col>0</xdr:col>
                    <xdr:colOff>495300</xdr:colOff>
                    <xdr:row>40</xdr:row>
                    <xdr:rowOff>106680</xdr:rowOff>
                  </from>
                  <to>
                    <xdr:col>7</xdr:col>
                    <xdr:colOff>419100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2" name="Option Button 29">
              <controlPr defaultSize="0" autoFill="0" autoLine="0" autoPict="0">
                <anchor moveWithCells="1">
                  <from>
                    <xdr:col>0</xdr:col>
                    <xdr:colOff>502920</xdr:colOff>
                    <xdr:row>42</xdr:row>
                    <xdr:rowOff>68580</xdr:rowOff>
                  </from>
                  <to>
                    <xdr:col>7</xdr:col>
                    <xdr:colOff>236220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3" name="Option Button 30">
              <controlPr defaultSize="0" autoFill="0" autoLine="0" autoPict="0">
                <anchor moveWithCells="1">
                  <from>
                    <xdr:col>0</xdr:col>
                    <xdr:colOff>518160</xdr:colOff>
                    <xdr:row>44</xdr:row>
                    <xdr:rowOff>7620</xdr:rowOff>
                  </from>
                  <to>
                    <xdr:col>7</xdr:col>
                    <xdr:colOff>45720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4" name="Option Button 31">
              <controlPr defaultSize="0" autoFill="0" autoLine="0" autoPict="0">
                <anchor moveWithCells="1">
                  <from>
                    <xdr:col>0</xdr:col>
                    <xdr:colOff>518160</xdr:colOff>
                    <xdr:row>45</xdr:row>
                    <xdr:rowOff>160020</xdr:rowOff>
                  </from>
                  <to>
                    <xdr:col>7</xdr:col>
                    <xdr:colOff>365760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5" name="Option Button 32">
              <controlPr defaultSize="0" autoFill="0" autoLine="0" autoPict="0">
                <anchor moveWithCells="1">
                  <from>
                    <xdr:col>0</xdr:col>
                    <xdr:colOff>518160</xdr:colOff>
                    <xdr:row>47</xdr:row>
                    <xdr:rowOff>175260</xdr:rowOff>
                  </from>
                  <to>
                    <xdr:col>7</xdr:col>
                    <xdr:colOff>312420</xdr:colOff>
                    <xdr:row>49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6" name="Option Button 33">
              <controlPr defaultSize="0" autoFill="0" autoLine="0" autoPict="0">
                <anchor moveWithCells="1">
                  <from>
                    <xdr:col>0</xdr:col>
                    <xdr:colOff>525780</xdr:colOff>
                    <xdr:row>49</xdr:row>
                    <xdr:rowOff>83820</xdr:rowOff>
                  </from>
                  <to>
                    <xdr:col>7</xdr:col>
                    <xdr:colOff>419100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7" name="Option Button 34">
              <controlPr defaultSize="0" autoFill="0" autoLine="0" autoPict="0">
                <anchor moveWithCells="1">
                  <from>
                    <xdr:col>0</xdr:col>
                    <xdr:colOff>533400</xdr:colOff>
                    <xdr:row>50</xdr:row>
                    <xdr:rowOff>152400</xdr:rowOff>
                  </from>
                  <to>
                    <xdr:col>7</xdr:col>
                    <xdr:colOff>45720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8" name="Option Button 35">
              <controlPr defaultSize="0" autoFill="0" autoLine="0" autoPict="0">
                <anchor moveWithCells="1">
                  <from>
                    <xdr:col>0</xdr:col>
                    <xdr:colOff>525780</xdr:colOff>
                    <xdr:row>52</xdr:row>
                    <xdr:rowOff>38100</xdr:rowOff>
                  </from>
                  <to>
                    <xdr:col>7</xdr:col>
                    <xdr:colOff>99060</xdr:colOff>
                    <xdr:row>53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9" name="Option Button 36">
              <controlPr defaultSize="0" autoFill="0" autoLine="0" autoPict="0">
                <anchor moveWithCells="1">
                  <from>
                    <xdr:col>0</xdr:col>
                    <xdr:colOff>525780</xdr:colOff>
                    <xdr:row>53</xdr:row>
                    <xdr:rowOff>114300</xdr:rowOff>
                  </from>
                  <to>
                    <xdr:col>6</xdr:col>
                    <xdr:colOff>563880</xdr:colOff>
                    <xdr:row>54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13950"/>
  </sheetPr>
  <dimension ref="K1:Z15"/>
  <sheetViews>
    <sheetView zoomScaleNormal="100" workbookViewId="0">
      <selection activeCell="Q2" sqref="Q2:T3"/>
    </sheetView>
  </sheetViews>
  <sheetFormatPr defaultRowHeight="14.4" x14ac:dyDescent="0.3"/>
  <cols>
    <col min="11" max="20" width="12.6640625" style="5" customWidth="1"/>
  </cols>
  <sheetData>
    <row r="1" spans="11:26" ht="15" thickBot="1" x14ac:dyDescent="0.35">
      <c r="O1" s="25"/>
      <c r="P1" s="25"/>
      <c r="Q1" s="25"/>
      <c r="R1" s="25"/>
      <c r="S1" s="25"/>
      <c r="T1" s="25"/>
      <c r="U1" s="7"/>
      <c r="V1" s="7"/>
      <c r="W1" s="7"/>
      <c r="X1" s="7"/>
      <c r="Y1" s="7"/>
      <c r="Z1" s="7"/>
    </row>
    <row r="2" spans="11:26" ht="15" thickBot="1" x14ac:dyDescent="0.35">
      <c r="K2" s="22">
        <f>wskazniki_biblioteka_rok!A1</f>
        <v>2023</v>
      </c>
      <c r="L2" s="69" t="s">
        <v>141</v>
      </c>
      <c r="M2" s="63" t="s">
        <v>137</v>
      </c>
      <c r="N2" s="64"/>
      <c r="O2" s="64"/>
      <c r="P2" s="65"/>
      <c r="Q2" s="66" t="s">
        <v>138</v>
      </c>
      <c r="R2" s="67"/>
      <c r="S2" s="67"/>
      <c r="T2" s="68"/>
      <c r="U2" s="7"/>
      <c r="V2" s="7"/>
      <c r="W2" s="7"/>
      <c r="X2" s="7"/>
      <c r="Y2" s="7"/>
      <c r="Z2" s="7"/>
    </row>
    <row r="3" spans="11:26" ht="15" thickBot="1" x14ac:dyDescent="0.35">
      <c r="K3" s="23"/>
      <c r="L3" s="70"/>
      <c r="M3" s="48" t="s">
        <v>3</v>
      </c>
      <c r="N3" s="49" t="s">
        <v>2</v>
      </c>
      <c r="O3" s="48" t="s">
        <v>4</v>
      </c>
      <c r="P3" s="48" t="s">
        <v>5</v>
      </c>
      <c r="Q3" s="50" t="s">
        <v>3</v>
      </c>
      <c r="R3" s="8" t="s">
        <v>2</v>
      </c>
      <c r="S3" s="8" t="s">
        <v>4</v>
      </c>
      <c r="T3" s="8" t="s">
        <v>5</v>
      </c>
      <c r="U3" s="7"/>
      <c r="V3" s="7"/>
      <c r="W3" s="7"/>
      <c r="X3" s="7"/>
      <c r="Y3" s="7"/>
      <c r="Z3" s="7"/>
    </row>
    <row r="4" spans="11:26" ht="15" thickBot="1" x14ac:dyDescent="0.35">
      <c r="K4" s="24" t="str">
        <f>(IF(wskazniki_biblioteka_rok!$L$3=1,wskazniki_biblioteka_rok!A58,IF(wskazniki_biblioteka_rok!$L$3=2,wskazniki_biblioteka_rok!A59,IF(wskazniki_biblioteka_rok!$L$3=3,wskazniki_biblioteka_rok!A60,IF(wskazniki_biblioteka_rok!$L$3=4,wskazniki_biblioteka_rok!A61,IF(wskazniki_biblioteka_rok!$L$3=5,wskazniki_biblioteka_rok!A62,IF(wskazniki_biblioteka_rok!$L$3=6,wskazniki_biblioteka_rok!A63,IF(wskazniki_biblioteka_rok!$L$3=7,wskazniki_biblioteka_rok!A64,IF(wskazniki_biblioteka_rok!$L$3=8,wskazniki_biblioteka_rok!A65,IF(wskazniki_biblioteka_rok!$L$3=9,wskazniki_biblioteka_rok!A66,IF(wskazniki_biblioteka_rok!$L$3=10,wskazniki_biblioteka_rok!A67,IF(wskazniki_biblioteka_rok!$L$3=11,wskazniki_biblioteka_rok!A68,IF(wskazniki_biblioteka_rok!$L$3=12,wskazniki_biblioteka_rok!A69,IF(wskazniki_biblioteka_rok!$L$3=13,wskazniki_biblioteka_rok!A70,IF(wskazniki_biblioteka_rok!$L$3=14,wskazniki_biblioteka_rok!A71,IF(wskazniki_biblioteka_rok!$L$3=15,wskazniki_biblioteka_rok!A72,IF(wskazniki_biblioteka_rok!$L$3=16,wskazniki_biblioteka_rok!A73,IF(wskazniki_biblioteka_rok!$L$3=17,wskazniki_biblioteka_rok!A74,IF(wskazniki_biblioteka_rok!$L$3=18,wskazniki_biblioteka_rok!A75,IF(wskazniki_biblioteka_rok!$L$3=19,wskazniki_biblioteka_rok!A76,IF(wskazniki_biblioteka_rok!$L$3=20,wskazniki_biblioteka_rok!A77)))))))))))))))))))))</f>
        <v>Liczba książek drukowanych przypadająca na studenta studiów stacjonarnych</v>
      </c>
      <c r="L4" s="23">
        <f>(IF(wskazniki_biblioteka_rok!$L$3=1,wskazniki_biblioteka_rok!B58,IF(wskazniki_biblioteka_rok!$L$3=2,wskazniki_biblioteka_rok!B59,IF(wskazniki_biblioteka_rok!$L$3=3,wskazniki_biblioteka_rok!B60,IF(wskazniki_biblioteka_rok!$L$3=4,wskazniki_biblioteka_rok!B61,IF(wskazniki_biblioteka_rok!$L$3=5,wskazniki_biblioteka_rok!B62,IF(wskazniki_biblioteka_rok!$L$3=6,wskazniki_biblioteka_rok!B63,IF(wskazniki_biblioteka_rok!$L$3=7,wskazniki_biblioteka_rok!B64,IF(wskazniki_biblioteka_rok!$L$3=8,wskazniki_biblioteka_rok!B65,IF(wskazniki_biblioteka_rok!$L$3=9,wskazniki_biblioteka_rok!B66,IF(wskazniki_biblioteka_rok!$L$3=10,wskazniki_biblioteka_rok!B67,IF(wskazniki_biblioteka_rok!$L$3=11,wskazniki_biblioteka_rok!B68,IF(wskazniki_biblioteka_rok!$L$3=12,wskazniki_biblioteka_rok!B69,IF(wskazniki_biblioteka_rok!$L$3=13,wskazniki_biblioteka_rok!B70,IF(wskazniki_biblioteka_rok!$L$3=14,wskazniki_biblioteka_rok!B71,IF(wskazniki_biblioteka_rok!$L$3=15,wskazniki_biblioteka_rok!B72,IF(wskazniki_biblioteka_rok!$L$3=16,wskazniki_biblioteka_rok!B73,IF(wskazniki_biblioteka_rok!$L$3=17,wskazniki_biblioteka_rok!B74,IF(wskazniki_biblioteka_rok!$L$3=18,wskazniki_biblioteka_rok!B75,IF(wskazniki_biblioteka_rok!$L$3=19,wskazniki_biblioteka_rok!B76,IF(wskazniki_biblioteka_rok!$L$3=20,wskazniki_biblioteka_rok!B77)))))))))))))))))))))</f>
        <v>0</v>
      </c>
      <c r="M4" s="23">
        <f>(IF(wskazniki_biblioteka_rok!$L$3=1,wskazniki_biblioteka_rok!D58,IF(wskazniki_biblioteka_rok!$L$3=2,wskazniki_biblioteka_rok!D59,IF(wskazniki_biblioteka_rok!$L$3=3,wskazniki_biblioteka_rok!D60,IF(wskazniki_biblioteka_rok!$L$3=4,wskazniki_biblioteka_rok!D61,IF(wskazniki_biblioteka_rok!$L$3=5,wskazniki_biblioteka_rok!D62,IF(wskazniki_biblioteka_rok!$L$3=6,wskazniki_biblioteka_rok!D63,IF(wskazniki_biblioteka_rok!$L$3=7,wskazniki_biblioteka_rok!D64,IF(wskazniki_biblioteka_rok!$L$3=8,wskazniki_biblioteka_rok!D65,IF(wskazniki_biblioteka_rok!$L$3=9,wskazniki_biblioteka_rok!D66,IF(wskazniki_biblioteka_rok!$L$3=10,wskazniki_biblioteka_rok!D67,IF(wskazniki_biblioteka_rok!$L$3=11,wskazniki_biblioteka_rok!D68,IF(wskazniki_biblioteka_rok!$L$3=12,wskazniki_biblioteka_rok!D69,IF(wskazniki_biblioteka_rok!$L$3=13,wskazniki_biblioteka_rok!D70,IF(wskazniki_biblioteka_rok!$L$3=14,wskazniki_biblioteka_rok!D71,IF(wskazniki_biblioteka_rok!$L$3=15,wskazniki_biblioteka_rok!D72,IF(wskazniki_biblioteka_rok!$L$3=16,wskazniki_biblioteka_rok!D73,IF(wskazniki_biblioteka_rok!$L$3=17,wskazniki_biblioteka_rok!D74,IF(wskazniki_biblioteka_rok!$L$3=18,wskazniki_biblioteka_rok!D75,IF(wskazniki_biblioteka_rok!$L$3=19,wskazniki_biblioteka_rok!D76,IF(wskazniki_biblioteka_rok!$L$3=20,wskazniki_biblioteka_rok!D77)))))))))))))))))))))</f>
        <v>0</v>
      </c>
      <c r="N4" s="23">
        <f>(IF(wskazniki_biblioteka_rok!$L$3=1,wskazniki_biblioteka_rok!C58,IF(wskazniki_biblioteka_rok!$L$3=2,wskazniki_biblioteka_rok!C59,IF(wskazniki_biblioteka_rok!$L$3=3,wskazniki_biblioteka_rok!C60,IF(wskazniki_biblioteka_rok!$L$3=4,wskazniki_biblioteka_rok!C61,IF(wskazniki_biblioteka_rok!$L$3=5,wskazniki_biblioteka_rok!C62,IF(wskazniki_biblioteka_rok!$L$3=6,wskazniki_biblioteka_rok!C63,IF(wskazniki_biblioteka_rok!$L$3=7,wskazniki_biblioteka_rok!C64,IF(wskazniki_biblioteka_rok!$L$3=8,wskazniki_biblioteka_rok!C65,IF(wskazniki_biblioteka_rok!$L$3=9,wskazniki_biblioteka_rok!C66,IF(wskazniki_biblioteka_rok!$L$3=10,wskazniki_biblioteka_rok!C67,IF(wskazniki_biblioteka_rok!$L$3=11,wskazniki_biblioteka_rok!C68,IF(wskazniki_biblioteka_rok!$L$3=12,wskazniki_biblioteka_rok!C69,IF(wskazniki_biblioteka_rok!$L$3=13,wskazniki_biblioteka_rok!C70,IF(wskazniki_biblioteka_rok!$L$3=14,wskazniki_biblioteka_rok!C71,IF(wskazniki_biblioteka_rok!$L$3=15,wskazniki_biblioteka_rok!C72,IF(wskazniki_biblioteka_rok!$L$3=16,wskazniki_biblioteka_rok!C73,IF(wskazniki_biblioteka_rok!$L$3=17,wskazniki_biblioteka_rok!C74,IF(wskazniki_biblioteka_rok!$L$3=18,wskazniki_biblioteka_rok!C75,IF(wskazniki_biblioteka_rok!$L$3=19,wskazniki_biblioteka_rok!C76,IF(wskazniki_biblioteka_rok!$L$3=20,wskazniki_biblioteka_rok!C77)))))))))))))))))))))</f>
        <v>0</v>
      </c>
      <c r="O4" s="23">
        <f>(IF(wskazniki_biblioteka_rok!$L$3=1,wskazniki_biblioteka_rok!E58,IF(wskazniki_biblioteka_rok!$L$3=2,wskazniki_biblioteka_rok!E59,IF(wskazniki_biblioteka_rok!$L$3=3,wskazniki_biblioteka_rok!E60,IF(wskazniki_biblioteka_rok!$L$3=4,wskazniki_biblioteka_rok!E61,IF(wskazniki_biblioteka_rok!$L$3=5,wskazniki_biblioteka_rok!E62,IF(wskazniki_biblioteka_rok!$L$3=6,wskazniki_biblioteka_rok!E63,IF(wskazniki_biblioteka_rok!$L$3=7,wskazniki_biblioteka_rok!E64,IF(wskazniki_biblioteka_rok!$L$3=8,wskazniki_biblioteka_rok!E65,IF(wskazniki_biblioteka_rok!$L$3=9,wskazniki_biblioteka_rok!E66,IF(wskazniki_biblioteka_rok!$L$3=10,wskazniki_biblioteka_rok!E67,IF(wskazniki_biblioteka_rok!$L$3=11,wskazniki_biblioteka_rok!E68,IF(wskazniki_biblioteka_rok!$L$3=12,wskazniki_biblioteka_rok!E69,IF(wskazniki_biblioteka_rok!$L$3=13,wskazniki_biblioteka_rok!E70,IF(wskazniki_biblioteka_rok!$L$3=14,wskazniki_biblioteka_rok!E71,IF(wskazniki_biblioteka_rok!$L$3=15,wskazniki_biblioteka_rok!E72,IF(wskazniki_biblioteka_rok!$L$3=16,wskazniki_biblioteka_rok!E73,IF(wskazniki_biblioteka_rok!$L$3=17,wskazniki_biblioteka_rok!E74,IF(wskazniki_biblioteka_rok!$L$3=18,wskazniki_biblioteka_rok!E75,IF(wskazniki_biblioteka_rok!$L$3=19,wskazniki_biblioteka_rok!E76,IF(wskazniki_biblioteka_rok!$L$3=20,wskazniki_biblioteka_rok!E77)))))))))))))))))))))</f>
        <v>0</v>
      </c>
      <c r="P4" s="23">
        <f>(IF(wskazniki_biblioteka_rok!$L$3=1,wskazniki_biblioteka_rok!F58,IF(wskazniki_biblioteka_rok!$L$3=2,wskazniki_biblioteka_rok!F59,IF(wskazniki_biblioteka_rok!$L$3=3,wskazniki_biblioteka_rok!F60,IF(wskazniki_biblioteka_rok!$L$3=4,wskazniki_biblioteka_rok!F61,IF(wskazniki_biblioteka_rok!$L$3=5,wskazniki_biblioteka_rok!F62,IF(wskazniki_biblioteka_rok!$L$3=6,wskazniki_biblioteka_rok!F63,IF(wskazniki_biblioteka_rok!$L$3=7,wskazniki_biblioteka_rok!F64,IF(wskazniki_biblioteka_rok!$L$3=8,wskazniki_biblioteka_rok!F65,IF(wskazniki_biblioteka_rok!$L$3=9,wskazniki_biblioteka_rok!F66,IF(wskazniki_biblioteka_rok!$L$3=10,wskazniki_biblioteka_rok!F67,IF(wskazniki_biblioteka_rok!$L$3=11,wskazniki_biblioteka_rok!F68,IF(wskazniki_biblioteka_rok!$L$3=12,wskazniki_biblioteka_rok!F69,IF(wskazniki_biblioteka_rok!$L$3=13,wskazniki_biblioteka_rok!F70,IF(wskazniki_biblioteka_rok!$L$3=14,wskazniki_biblioteka_rok!F71,IF(wskazniki_biblioteka_rok!$L$3=15,wskazniki_biblioteka_rok!F72,IF(wskazniki_biblioteka_rok!$L$3=16,wskazniki_biblioteka_rok!F73,IF(wskazniki_biblioteka_rok!$L$3=17,wskazniki_biblioteka_rok!F74,IF(wskazniki_biblioteka_rok!$L$3=18,wskazniki_biblioteka_rok!F75,IF(wskazniki_biblioteka_rok!$L$3=19,wskazniki_biblioteka_rok!F76,IF(wskazniki_biblioteka_rok!$L$3=20,wskazniki_biblioteka_rok!F77)))))))))))))))))))))</f>
        <v>0</v>
      </c>
      <c r="Q4" s="23">
        <f>(IF(wskazniki_biblioteka_rok!$L$3=1,wskazniki_biblioteka_rok!H58,IF(wskazniki_biblioteka_rok!$L$3=2,wskazniki_biblioteka_rok!H59,IF(wskazniki_biblioteka_rok!$L$3=3,wskazniki_biblioteka_rok!H60,IF(wskazniki_biblioteka_rok!$L$3=4,wskazniki_biblioteka_rok!H61,IF(wskazniki_biblioteka_rok!$L$3=5,wskazniki_biblioteka_rok!H62,IF(wskazniki_biblioteka_rok!$L$3=6,wskazniki_biblioteka_rok!H63,IF(wskazniki_biblioteka_rok!$L$3=7,wskazniki_biblioteka_rok!H64,IF(wskazniki_biblioteka_rok!$L$3=8,wskazniki_biblioteka_rok!H65,IF(wskazniki_biblioteka_rok!$L$3=9,wskazniki_biblioteka_rok!H66,IF(wskazniki_biblioteka_rok!$L$3=10,wskazniki_biblioteka_rok!H67,IF(wskazniki_biblioteka_rok!$L$3=11,wskazniki_biblioteka_rok!H68,IF(wskazniki_biblioteka_rok!$L$3=12,wskazniki_biblioteka_rok!H69,IF(wskazniki_biblioteka_rok!$L$3=13,wskazniki_biblioteka_rok!H70,IF(wskazniki_biblioteka_rok!$L$3=14,wskazniki_biblioteka_rok!H71,IF(wskazniki_biblioteka_rok!$L$3=15,wskazniki_biblioteka_rok!H72,IF(wskazniki_biblioteka_rok!$L$3=16,wskazniki_biblioteka_rok!H73,IF(wskazniki_biblioteka_rok!$L$3=17,wskazniki_biblioteka_rok!H74,IF(wskazniki_biblioteka_rok!$L$3=18,wskazniki_biblioteka_rok!H75,IF(wskazniki_biblioteka_rok!$L$3=19,wskazniki_biblioteka_rok!H76,IF(wskazniki_biblioteka_rok!$L$3=20,wskazniki_biblioteka_rok!H77)))))))))))))))))))))</f>
        <v>0</v>
      </c>
      <c r="R4" s="23">
        <f>(IF(wskazniki_biblioteka_rok!$L$3=1,wskazniki_biblioteka_rok!G58,IF(wskazniki_biblioteka_rok!$L$3=2,wskazniki_biblioteka_rok!G59,IF(wskazniki_biblioteka_rok!$L$3=3,wskazniki_biblioteka_rok!G60,IF(wskazniki_biblioteka_rok!$L$3=4,wskazniki_biblioteka_rok!G61,IF(wskazniki_biblioteka_rok!$L$3=5,wskazniki_biblioteka_rok!G62,IF(wskazniki_biblioteka_rok!$L$3=6,wskazniki_biblioteka_rok!G63,IF(wskazniki_biblioteka_rok!$L$3=7,wskazniki_biblioteka_rok!G64,IF(wskazniki_biblioteka_rok!$L$3=8,wskazniki_biblioteka_rok!G65,IF(wskazniki_biblioteka_rok!$L$3=9,wskazniki_biblioteka_rok!G66,IF(wskazniki_biblioteka_rok!$L$3=10,wskazniki_biblioteka_rok!G67,IF(wskazniki_biblioteka_rok!$L$3=11,wskazniki_biblioteka_rok!G68,IF(wskazniki_biblioteka_rok!$L$3=12,wskazniki_biblioteka_rok!G69,IF(wskazniki_biblioteka_rok!$L$3=13,wskazniki_biblioteka_rok!G70,IF(wskazniki_biblioteka_rok!$L$3=14,wskazniki_biblioteka_rok!G71,IF(wskazniki_biblioteka_rok!$L$3=15,wskazniki_biblioteka_rok!G72,IF(wskazniki_biblioteka_rok!$L$3=16,wskazniki_biblioteka_rok!G73,IF(wskazniki_biblioteka_rok!$L$3=17,wskazniki_biblioteka_rok!G74,IF(wskazniki_biblioteka_rok!$L$3=18,wskazniki_biblioteka_rok!G75,IF(wskazniki_biblioteka_rok!$L$3=19,wskazniki_biblioteka_rok!G76,IF(wskazniki_biblioteka_rok!$L$3=20,wskazniki_biblioteka_rok!G77)))))))))))))))))))))</f>
        <v>0</v>
      </c>
      <c r="S4" s="23">
        <f>(IF(wskazniki_biblioteka_rok!$L$3=1,wskazniki_biblioteka_rok!I58,IF(wskazniki_biblioteka_rok!$L$3=2,wskazniki_biblioteka_rok!I59,IF(wskazniki_biblioteka_rok!$L$3=3,wskazniki_biblioteka_rok!I60,IF(wskazniki_biblioteka_rok!$L$3=4,wskazniki_biblioteka_rok!I61,IF(wskazniki_biblioteka_rok!$L$3=5,wskazniki_biblioteka_rok!I62,IF(wskazniki_biblioteka_rok!$L$3=6,wskazniki_biblioteka_rok!I63,IF(wskazniki_biblioteka_rok!$L$3=7,wskazniki_biblioteka_rok!I64,IF(wskazniki_biblioteka_rok!$L$3=8,wskazniki_biblioteka_rok!I65,IF(wskazniki_biblioteka_rok!$L$3=9,wskazniki_biblioteka_rok!I66,IF(wskazniki_biblioteka_rok!$L$3=10,wskazniki_biblioteka_rok!I67,IF(wskazniki_biblioteka_rok!$L$3=11,wskazniki_biblioteka_rok!I68,IF(wskazniki_biblioteka_rok!$L$3=12,wskazniki_biblioteka_rok!I69,IF(wskazniki_biblioteka_rok!$L$3=13,wskazniki_biblioteka_rok!I70,IF(wskazniki_biblioteka_rok!$L$3=14,wskazniki_biblioteka_rok!I71,IF(wskazniki_biblioteka_rok!$L$3=15,wskazniki_biblioteka_rok!I72,IF(wskazniki_biblioteka_rok!$L$3=16,wskazniki_biblioteka_rok!I73,IF(wskazniki_biblioteka_rok!$L$3=17,wskazniki_biblioteka_rok!I74,IF(wskazniki_biblioteka_rok!$L$3=18,wskazniki_biblioteka_rok!I75,IF(wskazniki_biblioteka_rok!$L$3=19,wskazniki_biblioteka_rok!I76,IF(wskazniki_biblioteka_rok!$L$3=20,wskazniki_biblioteka_rok!I77)))))))))))))))))))))</f>
        <v>0</v>
      </c>
      <c r="T4" s="23">
        <f>(IF(wskazniki_biblioteka_rok!$L$3=1,wskazniki_biblioteka_rok!J58,IF(wskazniki_biblioteka_rok!$L$3=2,wskazniki_biblioteka_rok!J59,IF(wskazniki_biblioteka_rok!$L$3=3,wskazniki_biblioteka_rok!J60,IF(wskazniki_biblioteka_rok!$L$3=4,wskazniki_biblioteka_rok!J61,IF(wskazniki_biblioteka_rok!$L$3=5,wskazniki_biblioteka_rok!J62,IF(wskazniki_biblioteka_rok!$L$3=6,wskazniki_biblioteka_rok!J63,IF(wskazniki_biblioteka_rok!$L$3=7,wskazniki_biblioteka_rok!J64,IF(wskazniki_biblioteka_rok!$L$3=8,wskazniki_biblioteka_rok!J65,IF(wskazniki_biblioteka_rok!$L$3=9,wskazniki_biblioteka_rok!J66,IF(wskazniki_biblioteka_rok!$L$3=10,wskazniki_biblioteka_rok!J67,IF(wskazniki_biblioteka_rok!$L$3=11,wskazniki_biblioteka_rok!J68,IF(wskazniki_biblioteka_rok!$L$3=12,wskazniki_biblioteka_rok!J69,IF(wskazniki_biblioteka_rok!$L$3=13,wskazniki_biblioteka_rok!J70,IF(wskazniki_biblioteka_rok!$L$3=14,wskazniki_biblioteka_rok!J71,IF(wskazniki_biblioteka_rok!$L$3=15,wskazniki_biblioteka_rok!J72,IF(wskazniki_biblioteka_rok!$L$3=16,wskazniki_biblioteka_rok!J73,IF(wskazniki_biblioteka_rok!$L$3=17,wskazniki_biblioteka_rok!J74,IF(wskazniki_biblioteka_rok!$L$3=18,wskazniki_biblioteka_rok!J75,IF(wskazniki_biblioteka_rok!$L$3=19,wskazniki_biblioteka_rok!J76,IF(wskazniki_biblioteka_rok!$L$3=20,wskazniki_biblioteka_rok!J77)))))))))))))))))))))</f>
        <v>0</v>
      </c>
      <c r="U4" s="7"/>
      <c r="V4" s="7"/>
      <c r="W4" s="7"/>
      <c r="X4" s="7"/>
      <c r="Y4" s="7"/>
      <c r="Z4" s="7"/>
    </row>
    <row r="5" spans="11:26" x14ac:dyDescent="0.3">
      <c r="Q5" s="25"/>
      <c r="R5" s="25"/>
      <c r="S5" s="25"/>
      <c r="T5" s="25"/>
      <c r="U5" s="7"/>
      <c r="V5" s="7"/>
      <c r="W5" s="7"/>
      <c r="X5" s="7"/>
      <c r="Y5" s="7"/>
      <c r="Z5" s="7"/>
    </row>
    <row r="6" spans="11:26" x14ac:dyDescent="0.3">
      <c r="Q6" s="25"/>
      <c r="R6" s="25"/>
      <c r="S6" s="25"/>
      <c r="T6" s="25"/>
      <c r="U6" s="7"/>
      <c r="V6" s="7"/>
      <c r="W6" s="7"/>
      <c r="X6" s="7"/>
      <c r="Y6" s="7"/>
      <c r="Z6" s="7"/>
    </row>
    <row r="7" spans="11:26" x14ac:dyDescent="0.3">
      <c r="Q7" s="25"/>
      <c r="R7" s="25"/>
      <c r="S7" s="25"/>
      <c r="T7" s="25"/>
      <c r="U7" s="7"/>
      <c r="V7" s="7"/>
      <c r="W7" s="7"/>
      <c r="X7" s="7"/>
      <c r="Y7" s="7"/>
      <c r="Z7" s="7"/>
    </row>
    <row r="8" spans="11:26" x14ac:dyDescent="0.3">
      <c r="Q8" s="25"/>
      <c r="R8" s="25"/>
      <c r="S8" s="25"/>
      <c r="T8" s="25"/>
      <c r="U8" s="7"/>
      <c r="V8" s="7"/>
      <c r="W8" s="7"/>
      <c r="X8" s="7"/>
      <c r="Y8" s="7"/>
      <c r="Z8" s="7"/>
    </row>
    <row r="9" spans="11:26" x14ac:dyDescent="0.3">
      <c r="Q9" s="25"/>
      <c r="R9" s="25"/>
      <c r="S9" s="25"/>
      <c r="T9" s="25"/>
      <c r="U9" s="7"/>
      <c r="V9" s="7"/>
      <c r="W9" s="7"/>
      <c r="X9" s="7"/>
      <c r="Y9" s="7"/>
      <c r="Z9" s="7"/>
    </row>
    <row r="10" spans="11:26" x14ac:dyDescent="0.3">
      <c r="Q10" s="25"/>
      <c r="R10" s="25"/>
      <c r="S10" s="25"/>
      <c r="T10" s="25"/>
      <c r="U10" s="7"/>
      <c r="V10" s="7"/>
      <c r="W10" s="7"/>
      <c r="X10" s="7"/>
      <c r="Y10" s="7"/>
      <c r="Z10" s="7"/>
    </row>
    <row r="11" spans="11:26" x14ac:dyDescent="0.3">
      <c r="Q11" s="25"/>
      <c r="R11" s="25"/>
      <c r="S11" s="25"/>
      <c r="T11" s="25"/>
      <c r="U11" s="7"/>
      <c r="V11" s="7"/>
      <c r="W11" s="7"/>
      <c r="X11" s="7"/>
      <c r="Y11" s="7"/>
      <c r="Z11" s="7"/>
    </row>
    <row r="12" spans="11:26" x14ac:dyDescent="0.3">
      <c r="Q12" s="25"/>
      <c r="R12" s="25"/>
      <c r="S12" s="25"/>
      <c r="T12" s="25"/>
      <c r="U12" s="7"/>
      <c r="V12" s="7"/>
      <c r="W12" s="7"/>
      <c r="X12" s="7"/>
      <c r="Y12" s="7"/>
      <c r="Z12" s="7"/>
    </row>
    <row r="13" spans="11:26" x14ac:dyDescent="0.3">
      <c r="Q13" s="25"/>
      <c r="R13" s="25"/>
      <c r="S13" s="25"/>
      <c r="T13" s="25"/>
      <c r="U13" s="7"/>
      <c r="V13" s="7"/>
      <c r="W13" s="7"/>
      <c r="X13" s="7"/>
      <c r="Y13" s="7"/>
      <c r="Z13" s="7"/>
    </row>
    <row r="14" spans="11:26" x14ac:dyDescent="0.3">
      <c r="N14" s="25"/>
      <c r="O14" s="25"/>
      <c r="P14" s="25"/>
      <c r="Q14" s="25"/>
      <c r="R14" s="25"/>
      <c r="S14" s="25"/>
      <c r="T14" s="25"/>
      <c r="U14" s="7"/>
      <c r="V14" s="7"/>
      <c r="W14" s="7"/>
      <c r="X14" s="7"/>
      <c r="Y14" s="7"/>
      <c r="Z14" s="7"/>
    </row>
    <row r="15" spans="11:26" x14ac:dyDescent="0.3">
      <c r="N15" s="25"/>
      <c r="O15" s="25"/>
      <c r="P15" s="25"/>
      <c r="Q15" s="25"/>
      <c r="R15" s="25"/>
      <c r="S15" s="25"/>
      <c r="T15" s="25"/>
      <c r="U15" s="7"/>
      <c r="V15" s="7"/>
      <c r="W15" s="7"/>
      <c r="X15" s="7"/>
      <c r="Y15" s="7"/>
      <c r="Z15" s="7"/>
    </row>
  </sheetData>
  <sheetProtection algorithmName="SHA-512" hashValue="akX0ofyXoYGbPwhDHfr1ns1eI6INV0d0HgCCCmSOFu/VlXzTxotjd79smMzem98PHXEL+JGLVPMpYgurhdfAAA==" saltValue="mlp7wpaiULpG6lE/bQAImg==" spinCount="100000" sheet="1" objects="1" scenarios="1"/>
  <mergeCells count="3">
    <mergeCell ref="M2:P2"/>
    <mergeCell ref="Q2:T2"/>
    <mergeCell ref="L2:L3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Option Button 1">
              <controlPr defaultSize="0" autoFill="0" autoLine="0" autoPict="0">
                <anchor moveWithCells="1">
                  <from>
                    <xdr:col>0</xdr:col>
                    <xdr:colOff>441960</xdr:colOff>
                    <xdr:row>1</xdr:row>
                    <xdr:rowOff>137160</xdr:rowOff>
                  </from>
                  <to>
                    <xdr:col>7</xdr:col>
                    <xdr:colOff>83820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Option Button 2">
              <controlPr defaultSize="0" autoFill="0" autoLine="0" autoPict="0">
                <anchor moveWithCells="1">
                  <from>
                    <xdr:col>0</xdr:col>
                    <xdr:colOff>449580</xdr:colOff>
                    <xdr:row>3</xdr:row>
                    <xdr:rowOff>99060</xdr:rowOff>
                  </from>
                  <to>
                    <xdr:col>6</xdr:col>
                    <xdr:colOff>228600</xdr:colOff>
                    <xdr:row>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Option Button 3">
              <controlPr defaultSize="0" autoFill="0" autoLine="0" autoPict="0">
                <anchor moveWithCells="1">
                  <from>
                    <xdr:col>0</xdr:col>
                    <xdr:colOff>441960</xdr:colOff>
                    <xdr:row>5</xdr:row>
                    <xdr:rowOff>22860</xdr:rowOff>
                  </from>
                  <to>
                    <xdr:col>7</xdr:col>
                    <xdr:colOff>259080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Option Button 4">
              <controlPr defaultSize="0" autoFill="0" autoLine="0" autoPict="0">
                <anchor moveWithCells="1">
                  <from>
                    <xdr:col>0</xdr:col>
                    <xdr:colOff>441960</xdr:colOff>
                    <xdr:row>7</xdr:row>
                    <xdr:rowOff>7620</xdr:rowOff>
                  </from>
                  <to>
                    <xdr:col>7</xdr:col>
                    <xdr:colOff>160020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Option Button 5">
              <controlPr defaultSize="0" autoFill="0" autoLine="0" autoPict="0">
                <anchor moveWithCells="1">
                  <from>
                    <xdr:col>0</xdr:col>
                    <xdr:colOff>449580</xdr:colOff>
                    <xdr:row>8</xdr:row>
                    <xdr:rowOff>106680</xdr:rowOff>
                  </from>
                  <to>
                    <xdr:col>6</xdr:col>
                    <xdr:colOff>525780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Option Button 6">
              <controlPr defaultSize="0" autoFill="0" autoLine="0" autoPict="0">
                <anchor moveWithCells="1">
                  <from>
                    <xdr:col>0</xdr:col>
                    <xdr:colOff>449580</xdr:colOff>
                    <xdr:row>9</xdr:row>
                    <xdr:rowOff>106680</xdr:rowOff>
                  </from>
                  <to>
                    <xdr:col>6</xdr:col>
                    <xdr:colOff>571500</xdr:colOff>
                    <xdr:row>11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Option Button 7">
              <controlPr defaultSize="0" autoFill="0" autoLine="0" autoPict="0">
                <anchor moveWithCells="1">
                  <from>
                    <xdr:col>0</xdr:col>
                    <xdr:colOff>441960</xdr:colOff>
                    <xdr:row>11</xdr:row>
                    <xdr:rowOff>7620</xdr:rowOff>
                  </from>
                  <to>
                    <xdr:col>7</xdr:col>
                    <xdr:colOff>259080</xdr:colOff>
                    <xdr:row>12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Option Button 8">
              <controlPr defaultSize="0" autoFill="0" autoLine="0" autoPict="0">
                <anchor moveWithCells="1">
                  <from>
                    <xdr:col>0</xdr:col>
                    <xdr:colOff>441960</xdr:colOff>
                    <xdr:row>12</xdr:row>
                    <xdr:rowOff>0</xdr:rowOff>
                  </from>
                  <to>
                    <xdr:col>7</xdr:col>
                    <xdr:colOff>121920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Option Button 9">
              <controlPr defaultSize="0" autoFill="0" autoLine="0" autoPict="0">
                <anchor moveWithCells="1">
                  <from>
                    <xdr:col>0</xdr:col>
                    <xdr:colOff>441960</xdr:colOff>
                    <xdr:row>13</xdr:row>
                    <xdr:rowOff>121920</xdr:rowOff>
                  </from>
                  <to>
                    <xdr:col>7</xdr:col>
                    <xdr:colOff>251460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Option Button 10">
              <controlPr defaultSize="0" autoFill="0" autoLine="0" autoPict="0">
                <anchor moveWithCells="1">
                  <from>
                    <xdr:col>0</xdr:col>
                    <xdr:colOff>449580</xdr:colOff>
                    <xdr:row>14</xdr:row>
                    <xdr:rowOff>144780</xdr:rowOff>
                  </from>
                  <to>
                    <xdr:col>7</xdr:col>
                    <xdr:colOff>495300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Option Button 11">
              <controlPr defaultSize="0" autoFill="0" autoLine="0" autoPict="0">
                <anchor moveWithCells="1">
                  <from>
                    <xdr:col>0</xdr:col>
                    <xdr:colOff>449580</xdr:colOff>
                    <xdr:row>16</xdr:row>
                    <xdr:rowOff>121920</xdr:rowOff>
                  </from>
                  <to>
                    <xdr:col>7</xdr:col>
                    <xdr:colOff>556260</xdr:colOff>
                    <xdr:row>18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Option Button 12">
              <controlPr defaultSize="0" autoFill="0" autoLine="0" autoPict="0">
                <anchor moveWithCells="1">
                  <from>
                    <xdr:col>0</xdr:col>
                    <xdr:colOff>457200</xdr:colOff>
                    <xdr:row>17</xdr:row>
                    <xdr:rowOff>160020</xdr:rowOff>
                  </from>
                  <to>
                    <xdr:col>4</xdr:col>
                    <xdr:colOff>114300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Option Button 13">
              <controlPr defaultSize="0" autoFill="0" autoLine="0" autoPict="0">
                <anchor moveWithCells="1">
                  <from>
                    <xdr:col>0</xdr:col>
                    <xdr:colOff>449580</xdr:colOff>
                    <xdr:row>19</xdr:row>
                    <xdr:rowOff>60960</xdr:rowOff>
                  </from>
                  <to>
                    <xdr:col>4</xdr:col>
                    <xdr:colOff>342900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Option Button 14">
              <controlPr defaultSize="0" autoFill="0" autoLine="0" autoPict="0">
                <anchor moveWithCells="1">
                  <from>
                    <xdr:col>0</xdr:col>
                    <xdr:colOff>457200</xdr:colOff>
                    <xdr:row>20</xdr:row>
                    <xdr:rowOff>121920</xdr:rowOff>
                  </from>
                  <to>
                    <xdr:col>5</xdr:col>
                    <xdr:colOff>525780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Option Button 15">
              <controlPr defaultSize="0" autoFill="0" autoLine="0" autoPict="0">
                <anchor moveWithCells="1">
                  <from>
                    <xdr:col>0</xdr:col>
                    <xdr:colOff>457200</xdr:colOff>
                    <xdr:row>21</xdr:row>
                    <xdr:rowOff>160020</xdr:rowOff>
                  </from>
                  <to>
                    <xdr:col>7</xdr:col>
                    <xdr:colOff>198120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Option Button 16">
              <controlPr defaultSize="0" autoFill="0" autoLine="0" autoPict="0">
                <anchor moveWithCells="1">
                  <from>
                    <xdr:col>0</xdr:col>
                    <xdr:colOff>464820</xdr:colOff>
                    <xdr:row>23</xdr:row>
                    <xdr:rowOff>137160</xdr:rowOff>
                  </from>
                  <to>
                    <xdr:col>7</xdr:col>
                    <xdr:colOff>518160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Option Button 17">
              <controlPr defaultSize="0" autoFill="0" autoLine="0" autoPict="0">
                <anchor moveWithCells="1">
                  <from>
                    <xdr:col>0</xdr:col>
                    <xdr:colOff>464820</xdr:colOff>
                    <xdr:row>25</xdr:row>
                    <xdr:rowOff>83820</xdr:rowOff>
                  </from>
                  <to>
                    <xdr:col>7</xdr:col>
                    <xdr:colOff>274320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Option Button 18">
              <controlPr defaultSize="0" autoFill="0" autoLine="0" autoPict="0">
                <anchor moveWithCells="1">
                  <from>
                    <xdr:col>0</xdr:col>
                    <xdr:colOff>464820</xdr:colOff>
                    <xdr:row>27</xdr:row>
                    <xdr:rowOff>76200</xdr:rowOff>
                  </from>
                  <to>
                    <xdr:col>7</xdr:col>
                    <xdr:colOff>160020</xdr:colOff>
                    <xdr:row>29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Option Button 19">
              <controlPr defaultSize="0" autoFill="0" autoLine="0" autoPict="0">
                <anchor moveWithCells="1">
                  <from>
                    <xdr:col>0</xdr:col>
                    <xdr:colOff>480060</xdr:colOff>
                    <xdr:row>29</xdr:row>
                    <xdr:rowOff>114300</xdr:rowOff>
                  </from>
                  <to>
                    <xdr:col>7</xdr:col>
                    <xdr:colOff>426720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Option Button 20">
              <controlPr defaultSize="0" autoFill="0" autoLine="0" autoPict="0">
                <anchor moveWithCells="1">
                  <from>
                    <xdr:col>0</xdr:col>
                    <xdr:colOff>495300</xdr:colOff>
                    <xdr:row>31</xdr:row>
                    <xdr:rowOff>76200</xdr:rowOff>
                  </from>
                  <to>
                    <xdr:col>5</xdr:col>
                    <xdr:colOff>175260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13950"/>
  </sheetPr>
  <dimension ref="K1:T4"/>
  <sheetViews>
    <sheetView workbookViewId="0">
      <selection activeCell="M2" sqref="M2:P2"/>
    </sheetView>
  </sheetViews>
  <sheetFormatPr defaultRowHeight="14.4" x14ac:dyDescent="0.3"/>
  <cols>
    <col min="11" max="20" width="12.6640625" customWidth="1"/>
  </cols>
  <sheetData>
    <row r="1" spans="11:20" ht="15" thickBot="1" x14ac:dyDescent="0.35"/>
    <row r="2" spans="11:20" ht="15" thickBot="1" x14ac:dyDescent="0.35">
      <c r="K2" s="22">
        <f>wskazniki_biblioteka_rok!A1</f>
        <v>2023</v>
      </c>
      <c r="L2" s="69" t="s">
        <v>141</v>
      </c>
      <c r="M2" s="63" t="s">
        <v>137</v>
      </c>
      <c r="N2" s="64"/>
      <c r="O2" s="64"/>
      <c r="P2" s="65"/>
      <c r="Q2" s="66" t="s">
        <v>138</v>
      </c>
      <c r="R2" s="67"/>
      <c r="S2" s="67"/>
      <c r="T2" s="68"/>
    </row>
    <row r="3" spans="11:20" ht="15" thickBot="1" x14ac:dyDescent="0.35">
      <c r="K3" s="23"/>
      <c r="L3" s="70"/>
      <c r="M3" s="48" t="s">
        <v>3</v>
      </c>
      <c r="N3" s="49" t="s">
        <v>2</v>
      </c>
      <c r="O3" s="48" t="s">
        <v>4</v>
      </c>
      <c r="P3" s="48" t="s">
        <v>5</v>
      </c>
      <c r="Q3" s="50" t="s">
        <v>3</v>
      </c>
      <c r="R3" s="8" t="s">
        <v>2</v>
      </c>
      <c r="S3" s="8" t="s">
        <v>4</v>
      </c>
      <c r="T3" s="8" t="s">
        <v>5</v>
      </c>
    </row>
    <row r="4" spans="11:20" ht="15" thickBot="1" x14ac:dyDescent="0.35">
      <c r="K4" s="24" t="str">
        <f>IF(wskazniki_biblioteka_rok!$L$4=1,wskazniki_biblioteka_rok!A79,IF(wskazniki_biblioteka_rok!$L$4=2,wskazniki_biblioteka_rok!A80,IF(wskazniki_biblioteka_rok!$L$4=3,wskazniki_biblioteka_rok!A81,IF(wskazniki_biblioteka_rok!$L$4=4,wskazniki_biblioteka_rok!A82,IF(wskazniki_biblioteka_rok!$L$4=5,wskazniki_biblioteka_rok!A83,IF(wskazniki_biblioteka_rok!$L$4=6,wskazniki_biblioteka_rok!A84,IF(wskazniki_biblioteka_rok!$L$4=7,wskazniki_biblioteka_rok!A85,IF(wskazniki_biblioteka_rok!$L$4=8,wskazniki_biblioteka_rok!A86,IF(wskazniki_biblioteka_rok!$L$4=9,wskazniki_biblioteka_rok!A87,IF(wskazniki_biblioteka_rok!$L$4=10,wskazniki_biblioteka_rok!A88,IF(wskazniki_biblioteka_rok!$L$4=11,wskazniki_biblioteka_rok!A89,IF(wskazniki_biblioteka_rok!$L$4=12,wskazniki_biblioteka_rok!A90,IF(wskazniki_biblioteka_rok!$L$4=13,wskazniki_biblioteka_rok!A91,IF(wskazniki_biblioteka_rok!$L$4=14,wskazniki_biblioteka_rok!A92,IF(wskazniki_biblioteka_rok!$L$4=15,wskazniki_biblioteka_rok!A93,IF(wskazniki_biblioteka_rok!$L$4=16,wskazniki_biblioteka_rok!A94,IF(wskazniki_biblioteka_rok!$L$4=17,wskazniki_biblioteka_rok!A95,IF(wskazniki_biblioteka_rok!$L$4=18,wskazniki_biblioteka_rok!A96,IF(wskazniki_biblioteka_rok!$L$4=19,wskazniki_biblioteka_rok!A97,IF(wskazniki_biblioteka_rok!$L$4=20,wskazniki_biblioteka_rok!A98,IF(wskazniki_biblioteka_rok!$L$4=21,wskazniki_biblioteka_rok!A99,IF(wskazniki_biblioteka_rok!$L$4=22,wskazniki_biblioteka_rok!A100,IF(wskazniki_biblioteka_rok!$L$4=23,wskazniki_biblioteka_rok!A101,IF(wskazniki_biblioteka_rok!$L$4=24,wskazniki_biblioteka_rok!A102,IF(wskazniki_biblioteka_rok!$L$4=25,wskazniki_biblioteka_rok!A103,IF(wskazniki_biblioteka_rok!$L$4=26,wskazniki_biblioteka_rok!A104,IF(wskazniki_biblioteka_rok!$L$4=27,wskazniki_biblioteka_rok!A105)))))))))))))))))))))))))))</f>
        <v>Liczba wypożyczeń przypadająca na aktywnie wypożyczającego użytkownika</v>
      </c>
      <c r="L4" s="23">
        <f>IF(wskazniki_biblioteka_rok!$L$4=1,wskazniki_biblioteka_rok!B79,IF(wskazniki_biblioteka_rok!$L$4=2,wskazniki_biblioteka_rok!B80,IF(wskazniki_biblioteka_rok!$L$4=3,wskazniki_biblioteka_rok!B81,IF(wskazniki_biblioteka_rok!$L$4=4,wskazniki_biblioteka_rok!B82,IF(wskazniki_biblioteka_rok!$L$4=5,wskazniki_biblioteka_rok!B83,IF(wskazniki_biblioteka_rok!$L$4=6,wskazniki_biblioteka_rok!B84,IF(wskazniki_biblioteka_rok!$L$4=7,wskazniki_biblioteka_rok!B85,IF(wskazniki_biblioteka_rok!$L$4=8,wskazniki_biblioteka_rok!B86,IF(wskazniki_biblioteka_rok!$L$4=9,wskazniki_biblioteka_rok!B87,IF(wskazniki_biblioteka_rok!$L$4=10,wskazniki_biblioteka_rok!B88,IF(wskazniki_biblioteka_rok!$L$4=11,wskazniki_biblioteka_rok!B89,IF(wskazniki_biblioteka_rok!$L$4=12,wskazniki_biblioteka_rok!B90,IF(wskazniki_biblioteka_rok!$L$4=13,wskazniki_biblioteka_rok!B91,IF(wskazniki_biblioteka_rok!$L$4=14,wskazniki_biblioteka_rok!B92,IF(wskazniki_biblioteka_rok!$L$4=15,wskazniki_biblioteka_rok!B93,IF(wskazniki_biblioteka_rok!$L$4=16,wskazniki_biblioteka_rok!B94,IF(wskazniki_biblioteka_rok!$L$4=17,wskazniki_biblioteka_rok!B95,IF(wskazniki_biblioteka_rok!$L$4=18,wskazniki_biblioteka_rok!B96,IF(wskazniki_biblioteka_rok!$L$4=19,wskazniki_biblioteka_rok!B97,IF(wskazniki_biblioteka_rok!$L$4=20,wskazniki_biblioteka_rok!B98,IF(wskazniki_biblioteka_rok!$L$4=21,wskazniki_biblioteka_rok!B99,IF(wskazniki_biblioteka_rok!$L$4=22,wskazniki_biblioteka_rok!B100,IF(wskazniki_biblioteka_rok!$L$4=23,wskazniki_biblioteka_rok!B101,IF(wskazniki_biblioteka_rok!$L$4=24,wskazniki_biblioteka_rok!B102,IF(wskazniki_biblioteka_rok!$L$4=25,wskazniki_biblioteka_rok!B103,IF(wskazniki_biblioteka_rok!$L$4=26,wskazniki_biblioteka_rok!B104,IF(wskazniki_biblioteka_rok!$L$4=27,wskazniki_biblioteka_rok!B105)))))))))))))))))))))))))))</f>
        <v>0</v>
      </c>
      <c r="M4" s="23">
        <f>IF(wskazniki_biblioteka_rok!$L$4=1,wskazniki_biblioteka_rok!D79,IF(wskazniki_biblioteka_rok!$L$4=2,wskazniki_biblioteka_rok!D80,IF(wskazniki_biblioteka_rok!$L$4=3,wskazniki_biblioteka_rok!D81,IF(wskazniki_biblioteka_rok!$L$4=4,wskazniki_biblioteka_rok!D82,IF(wskazniki_biblioteka_rok!$L$4=5,wskazniki_biblioteka_rok!D83,IF(wskazniki_biblioteka_rok!$L$4=6,wskazniki_biblioteka_rok!D84,IF(wskazniki_biblioteka_rok!$L$4=7,wskazniki_biblioteka_rok!D85,IF(wskazniki_biblioteka_rok!$L$4=8,wskazniki_biblioteka_rok!D86,IF(wskazniki_biblioteka_rok!$L$4=9,wskazniki_biblioteka_rok!D87,IF(wskazniki_biblioteka_rok!$L$4=10,wskazniki_biblioteka_rok!D88,IF(wskazniki_biblioteka_rok!$L$4=11,wskazniki_biblioteka_rok!D89,IF(wskazniki_biblioteka_rok!$L$4=12,wskazniki_biblioteka_rok!D90,IF(wskazniki_biblioteka_rok!$L$4=13,wskazniki_biblioteka_rok!D91,IF(wskazniki_biblioteka_rok!$L$4=14,wskazniki_biblioteka_rok!D92,IF(wskazniki_biblioteka_rok!$L$4=15,wskazniki_biblioteka_rok!D93,IF(wskazniki_biblioteka_rok!$L$4=16,wskazniki_biblioteka_rok!D94,IF(wskazniki_biblioteka_rok!$L$4=17,wskazniki_biblioteka_rok!D95,IF(wskazniki_biblioteka_rok!$L$4=18,wskazniki_biblioteka_rok!D96,IF(wskazniki_biblioteka_rok!$L$4=19,wskazniki_biblioteka_rok!D97,IF(wskazniki_biblioteka_rok!$L$4=20,wskazniki_biblioteka_rok!D98,IF(wskazniki_biblioteka_rok!$L$4=21,wskazniki_biblioteka_rok!D99,IF(wskazniki_biblioteka_rok!$L$4=22,wskazniki_biblioteka_rok!D100,IF(wskazniki_biblioteka_rok!$L$4=23,wskazniki_biblioteka_rok!D101,IF(wskazniki_biblioteka_rok!$L$4=24,wskazniki_biblioteka_rok!D102,IF(wskazniki_biblioteka_rok!$L$4=25,wskazniki_biblioteka_rok!D103,IF(wskazniki_biblioteka_rok!$L$4=26,wskazniki_biblioteka_rok!D104,IF(wskazniki_biblioteka_rok!$L$4=27,wskazniki_biblioteka_rok!D105)))))))))))))))))))))))))))</f>
        <v>0</v>
      </c>
      <c r="N4" s="23">
        <f>IF(wskazniki_biblioteka_rok!$L$4=1,wskazniki_biblioteka_rok!C79,IF(wskazniki_biblioteka_rok!$L$4=2,wskazniki_biblioteka_rok!C80,IF(wskazniki_biblioteka_rok!$L$4=3,wskazniki_biblioteka_rok!C81,IF(wskazniki_biblioteka_rok!$L$4=4,wskazniki_biblioteka_rok!C82,IF(wskazniki_biblioteka_rok!$L$4=5,wskazniki_biblioteka_rok!C83,IF(wskazniki_biblioteka_rok!$L$4=6,wskazniki_biblioteka_rok!C84,IF(wskazniki_biblioteka_rok!$L$4=7,wskazniki_biblioteka_rok!C85,IF(wskazniki_biblioteka_rok!$L$4=8,wskazniki_biblioteka_rok!C86,IF(wskazniki_biblioteka_rok!$L$4=9,wskazniki_biblioteka_rok!C87,IF(wskazniki_biblioteka_rok!$L$4=10,wskazniki_biblioteka_rok!C88,IF(wskazniki_biblioteka_rok!$L$4=11,wskazniki_biblioteka_rok!C89,IF(wskazniki_biblioteka_rok!$L$4=12,wskazniki_biblioteka_rok!C90,IF(wskazniki_biblioteka_rok!$L$4=13,wskazniki_biblioteka_rok!C91,IF(wskazniki_biblioteka_rok!$L$4=14,wskazniki_biblioteka_rok!C92,IF(wskazniki_biblioteka_rok!$L$4=15,wskazniki_biblioteka_rok!C93,IF(wskazniki_biblioteka_rok!$L$4=16,wskazniki_biblioteka_rok!C94,IF(wskazniki_biblioteka_rok!$L$4=17,wskazniki_biblioteka_rok!C95,IF(wskazniki_biblioteka_rok!$L$4=18,wskazniki_biblioteka_rok!C96,IF(wskazniki_biblioteka_rok!$L$4=19,wskazniki_biblioteka_rok!C97,IF(wskazniki_biblioteka_rok!$L$4=20,wskazniki_biblioteka_rok!C98,IF(wskazniki_biblioteka_rok!$L$4=21,wskazniki_biblioteka_rok!C99,IF(wskazniki_biblioteka_rok!$L$4=22,wskazniki_biblioteka_rok!C100,IF(wskazniki_biblioteka_rok!$L$4=23,wskazniki_biblioteka_rok!C101,IF(wskazniki_biblioteka_rok!$L$4=24,wskazniki_biblioteka_rok!C102,IF(wskazniki_biblioteka_rok!$L$4=25,wskazniki_biblioteka_rok!C103,IF(wskazniki_biblioteka_rok!$L$4=26,wskazniki_biblioteka_rok!C104,IF(wskazniki_biblioteka_rok!$L$4=27,wskazniki_biblioteka_rok!C105)))))))))))))))))))))))))))</f>
        <v>0</v>
      </c>
      <c r="O4" s="23">
        <f>IF(wskazniki_biblioteka_rok!$L$4=1,wskazniki_biblioteka_rok!E79,IF(wskazniki_biblioteka_rok!$L$4=2,wskazniki_biblioteka_rok!E80,IF(wskazniki_biblioteka_rok!$L$4=3,wskazniki_biblioteka_rok!E81,IF(wskazniki_biblioteka_rok!$L$4=4,wskazniki_biblioteka_rok!E82,IF(wskazniki_biblioteka_rok!$L$4=5,wskazniki_biblioteka_rok!E83,IF(wskazniki_biblioteka_rok!$L$4=6,wskazniki_biblioteka_rok!E84,IF(wskazniki_biblioteka_rok!$L$4=7,wskazniki_biblioteka_rok!E85,IF(wskazniki_biblioteka_rok!$L$4=8,wskazniki_biblioteka_rok!E86,IF(wskazniki_biblioteka_rok!$L$4=9,wskazniki_biblioteka_rok!E87,IF(wskazniki_biblioteka_rok!$L$4=10,wskazniki_biblioteka_rok!E88,IF(wskazniki_biblioteka_rok!$L$4=11,wskazniki_biblioteka_rok!E89,IF(wskazniki_biblioteka_rok!$L$4=12,wskazniki_biblioteka_rok!E90,IF(wskazniki_biblioteka_rok!$L$4=13,wskazniki_biblioteka_rok!E91,IF(wskazniki_biblioteka_rok!$L$4=14,wskazniki_biblioteka_rok!E92,IF(wskazniki_biblioteka_rok!$L$4=15,wskazniki_biblioteka_rok!E93,IF(wskazniki_biblioteka_rok!$L$4=16,wskazniki_biblioteka_rok!E94,IF(wskazniki_biblioteka_rok!$L$4=17,wskazniki_biblioteka_rok!E95,IF(wskazniki_biblioteka_rok!$L$4=18,wskazniki_biblioteka_rok!E96,IF(wskazniki_biblioteka_rok!$L$4=19,wskazniki_biblioteka_rok!E97,IF(wskazniki_biblioteka_rok!$L$4=20,wskazniki_biblioteka_rok!E98,IF(wskazniki_biblioteka_rok!$L$4=21,wskazniki_biblioteka_rok!E99,IF(wskazniki_biblioteka_rok!$L$4=22,wskazniki_biblioteka_rok!E100,IF(wskazniki_biblioteka_rok!$L$4=23,wskazniki_biblioteka_rok!E101,IF(wskazniki_biblioteka_rok!$L$4=24,wskazniki_biblioteka_rok!E102,IF(wskazniki_biblioteka_rok!$L$4=25,wskazniki_biblioteka_rok!E103,IF(wskazniki_biblioteka_rok!$L$4=26,wskazniki_biblioteka_rok!E104,IF(wskazniki_biblioteka_rok!$L$4=27,wskazniki_biblioteka_rok!E105)))))))))))))))))))))))))))</f>
        <v>0</v>
      </c>
      <c r="P4" s="23">
        <f>IF(wskazniki_biblioteka_rok!$L$4=1,wskazniki_biblioteka_rok!F79,IF(wskazniki_biblioteka_rok!$L$4=2,wskazniki_biblioteka_rok!F80,IF(wskazniki_biblioteka_rok!$L$4=3,wskazniki_biblioteka_rok!F81,IF(wskazniki_biblioteka_rok!$L$4=4,wskazniki_biblioteka_rok!F82,IF(wskazniki_biblioteka_rok!$L$4=5,wskazniki_biblioteka_rok!F83,IF(wskazniki_biblioteka_rok!$L$4=6,wskazniki_biblioteka_rok!F84,IF(wskazniki_biblioteka_rok!$L$4=7,wskazniki_biblioteka_rok!F85,IF(wskazniki_biblioteka_rok!$L$4=8,wskazniki_biblioteka_rok!F86,IF(wskazniki_biblioteka_rok!$L$4=9,wskazniki_biblioteka_rok!F87,IF(wskazniki_biblioteka_rok!$L$4=10,wskazniki_biblioteka_rok!F88,IF(wskazniki_biblioteka_rok!$L$4=11,wskazniki_biblioteka_rok!F89,IF(wskazniki_biblioteka_rok!$L$4=12,wskazniki_biblioteka_rok!F90,IF(wskazniki_biblioteka_rok!$L$4=13,wskazniki_biblioteka_rok!F91,IF(wskazniki_biblioteka_rok!$L$4=14,wskazniki_biblioteka_rok!F92,IF(wskazniki_biblioteka_rok!$L$4=15,wskazniki_biblioteka_rok!F93,IF(wskazniki_biblioteka_rok!$L$4=16,wskazniki_biblioteka_rok!F94,IF(wskazniki_biblioteka_rok!$L$4=17,wskazniki_biblioteka_rok!F95,IF(wskazniki_biblioteka_rok!$L$4=18,wskazniki_biblioteka_rok!F96,IF(wskazniki_biblioteka_rok!$L$4=19,wskazniki_biblioteka_rok!F97,IF(wskazniki_biblioteka_rok!$L$4=20,wskazniki_biblioteka_rok!F98,IF(wskazniki_biblioteka_rok!$L$4=21,wskazniki_biblioteka_rok!F99,IF(wskazniki_biblioteka_rok!$L$4=22,wskazniki_biblioteka_rok!F100,IF(wskazniki_biblioteka_rok!$L$4=23,wskazniki_biblioteka_rok!F101,IF(wskazniki_biblioteka_rok!$L$4=24,wskazniki_biblioteka_rok!F102,IF(wskazniki_biblioteka_rok!$L$4=25,wskazniki_biblioteka_rok!F103,IF(wskazniki_biblioteka_rok!$L$4=26,wskazniki_biblioteka_rok!F104,IF(wskazniki_biblioteka_rok!$L$4=27,wskazniki_biblioteka_rok!F105)))))))))))))))))))))))))))</f>
        <v>0</v>
      </c>
      <c r="Q4" s="23">
        <f>IF(wskazniki_biblioteka_rok!$L$4=1,wskazniki_biblioteka_rok!H79,IF(wskazniki_biblioteka_rok!$L$4=2,wskazniki_biblioteka_rok!H80,IF(wskazniki_biblioteka_rok!$L$4=3,wskazniki_biblioteka_rok!H81,IF(wskazniki_biblioteka_rok!$L$4=4,wskazniki_biblioteka_rok!H82,IF(wskazniki_biblioteka_rok!$L$4=5,wskazniki_biblioteka_rok!H83,IF(wskazniki_biblioteka_rok!$L$4=6,wskazniki_biblioteka_rok!H84,IF(wskazniki_biblioteka_rok!$L$4=7,wskazniki_biblioteka_rok!H85,IF(wskazniki_biblioteka_rok!$L$4=8,wskazniki_biblioteka_rok!H86,IF(wskazniki_biblioteka_rok!$L$4=9,wskazniki_biblioteka_rok!H87,IF(wskazniki_biblioteka_rok!$L$4=10,wskazniki_biblioteka_rok!H88,IF(wskazniki_biblioteka_rok!$L$4=11,wskazniki_biblioteka_rok!H89,IF(wskazniki_biblioteka_rok!$L$4=12,wskazniki_biblioteka_rok!H90,IF(wskazniki_biblioteka_rok!$L$4=13,wskazniki_biblioteka_rok!H91,IF(wskazniki_biblioteka_rok!$L$4=14,wskazniki_biblioteka_rok!H92,IF(wskazniki_biblioteka_rok!$L$4=15,wskazniki_biblioteka_rok!H93,IF(wskazniki_biblioteka_rok!$L$4=16,wskazniki_biblioteka_rok!H94,IF(wskazniki_biblioteka_rok!$L$4=17,wskazniki_biblioteka_rok!H95,IF(wskazniki_biblioteka_rok!$L$4=18,wskazniki_biblioteka_rok!H96,IF(wskazniki_biblioteka_rok!$L$4=19,wskazniki_biblioteka_rok!H97,IF(wskazniki_biblioteka_rok!$L$4=20,wskazniki_biblioteka_rok!H98,IF(wskazniki_biblioteka_rok!$L$4=21,wskazniki_biblioteka_rok!H99,IF(wskazniki_biblioteka_rok!$L$4=22,wskazniki_biblioteka_rok!H100,IF(wskazniki_biblioteka_rok!$L$4=23,wskazniki_biblioteka_rok!H101,IF(wskazniki_biblioteka_rok!$L$4=24,wskazniki_biblioteka_rok!H102,IF(wskazniki_biblioteka_rok!$L$4=25,wskazniki_biblioteka_rok!H103,IF(wskazniki_biblioteka_rok!$L$4=26,wskazniki_biblioteka_rok!H104,IF(wskazniki_biblioteka_rok!$L$4=27,wskazniki_biblioteka_rok!H105)))))))))))))))))))))))))))</f>
        <v>0</v>
      </c>
      <c r="R4" s="23">
        <f>IF(wskazniki_biblioteka_rok!$L$4=1,wskazniki_biblioteka_rok!G79,IF(wskazniki_biblioteka_rok!$L$4=2,wskazniki_biblioteka_rok!G80,IF(wskazniki_biblioteka_rok!$L$4=3,wskazniki_biblioteka_rok!G81,IF(wskazniki_biblioteka_rok!$L$4=4,wskazniki_biblioteka_rok!G82,IF(wskazniki_biblioteka_rok!$L$4=5,wskazniki_biblioteka_rok!G83,IF(wskazniki_biblioteka_rok!$L$4=6,wskazniki_biblioteka_rok!G84,IF(wskazniki_biblioteka_rok!$L$4=7,wskazniki_biblioteka_rok!G85,IF(wskazniki_biblioteka_rok!$L$4=8,wskazniki_biblioteka_rok!G86,IF(wskazniki_biblioteka_rok!$L$4=9,wskazniki_biblioteka_rok!G87,IF(wskazniki_biblioteka_rok!$L$4=10,wskazniki_biblioteka_rok!G88,IF(wskazniki_biblioteka_rok!$L$4=11,wskazniki_biblioteka_rok!G89,IF(wskazniki_biblioteka_rok!$L$4=12,wskazniki_biblioteka_rok!G90,IF(wskazniki_biblioteka_rok!$L$4=13,wskazniki_biblioteka_rok!G91,IF(wskazniki_biblioteka_rok!$L$4=14,wskazniki_biblioteka_rok!G92,IF(wskazniki_biblioteka_rok!$L$4=15,wskazniki_biblioteka_rok!G93,IF(wskazniki_biblioteka_rok!$L$4=16,wskazniki_biblioteka_rok!G94,IF(wskazniki_biblioteka_rok!$L$4=17,wskazniki_biblioteka_rok!G95,IF(wskazniki_biblioteka_rok!$L$4=18,wskazniki_biblioteka_rok!G96,IF(wskazniki_biblioteka_rok!$L$4=19,wskazniki_biblioteka_rok!G97,IF(wskazniki_biblioteka_rok!$L$4=20,wskazniki_biblioteka_rok!G98,IF(wskazniki_biblioteka_rok!$L$4=21,wskazniki_biblioteka_rok!G99,IF(wskazniki_biblioteka_rok!$L$4=22,wskazniki_biblioteka_rok!G100,IF(wskazniki_biblioteka_rok!$L$4=23,wskazniki_biblioteka_rok!G101,IF(wskazniki_biblioteka_rok!$L$4=24,wskazniki_biblioteka_rok!G102,IF(wskazniki_biblioteka_rok!$L$4=25,wskazniki_biblioteka_rok!G103,IF(wskazniki_biblioteka_rok!$L$4=26,wskazniki_biblioteka_rok!G104,IF(wskazniki_biblioteka_rok!$L$4=27,wskazniki_biblioteka_rok!G105)))))))))))))))))))))))))))</f>
        <v>0</v>
      </c>
      <c r="S4" s="23">
        <f>IF(wskazniki_biblioteka_rok!$L$4=1,wskazniki_biblioteka_rok!I79,IF(wskazniki_biblioteka_rok!$L$4=2,wskazniki_biblioteka_rok!I80,IF(wskazniki_biblioteka_rok!$L$4=3,wskazniki_biblioteka_rok!I81,IF(wskazniki_biblioteka_rok!$L$4=4,wskazniki_biblioteka_rok!I82,IF(wskazniki_biblioteka_rok!$L$4=5,wskazniki_biblioteka_rok!I83,IF(wskazniki_biblioteka_rok!$L$4=6,wskazniki_biblioteka_rok!I84,IF(wskazniki_biblioteka_rok!$L$4=7,wskazniki_biblioteka_rok!I85,IF(wskazniki_biblioteka_rok!$L$4=8,wskazniki_biblioteka_rok!I86,IF(wskazniki_biblioteka_rok!$L$4=9,wskazniki_biblioteka_rok!I87,IF(wskazniki_biblioteka_rok!$L$4=10,wskazniki_biblioteka_rok!I88,IF(wskazniki_biblioteka_rok!$L$4=11,wskazniki_biblioteka_rok!I89,IF(wskazniki_biblioteka_rok!$L$4=12,wskazniki_biblioteka_rok!I90,IF(wskazniki_biblioteka_rok!$L$4=13,wskazniki_biblioteka_rok!I91,IF(wskazniki_biblioteka_rok!$L$4=14,wskazniki_biblioteka_rok!I92,IF(wskazniki_biblioteka_rok!$L$4=15,wskazniki_biblioteka_rok!I93,IF(wskazniki_biblioteka_rok!$L$4=16,wskazniki_biblioteka_rok!I94,IF(wskazniki_biblioteka_rok!$L$4=17,wskazniki_biblioteka_rok!I95,IF(wskazniki_biblioteka_rok!$L$4=18,wskazniki_biblioteka_rok!I96,IF(wskazniki_biblioteka_rok!$L$4=19,wskazniki_biblioteka_rok!I97,IF(wskazniki_biblioteka_rok!$L$4=20,wskazniki_biblioteka_rok!I98,IF(wskazniki_biblioteka_rok!$L$4=21,wskazniki_biblioteka_rok!I99,IF(wskazniki_biblioteka_rok!$L$4=22,wskazniki_biblioteka_rok!I100,IF(wskazniki_biblioteka_rok!$L$4=23,wskazniki_biblioteka_rok!I101,IF(wskazniki_biblioteka_rok!$L$4=24,wskazniki_biblioteka_rok!I102,IF(wskazniki_biblioteka_rok!$L$4=25,wskazniki_biblioteka_rok!I103,IF(wskazniki_biblioteka_rok!$L$4=26,wskazniki_biblioteka_rok!I104,IF(wskazniki_biblioteka_rok!$L$4=27,wskazniki_biblioteka_rok!I105)))))))))))))))))))))))))))</f>
        <v>0</v>
      </c>
      <c r="T4" s="23">
        <f>IF(wskazniki_biblioteka_rok!$L$4=1,wskazniki_biblioteka_rok!J79,IF(wskazniki_biblioteka_rok!$L$4=2,wskazniki_biblioteka_rok!J80,IF(wskazniki_biblioteka_rok!$L$4=3,wskazniki_biblioteka_rok!J81,IF(wskazniki_biblioteka_rok!$L$4=4,wskazniki_biblioteka_rok!J82,IF(wskazniki_biblioteka_rok!$L$4=5,wskazniki_biblioteka_rok!J83,IF(wskazniki_biblioteka_rok!$L$4=6,wskazniki_biblioteka_rok!J84,IF(wskazniki_biblioteka_rok!$L$4=7,wskazniki_biblioteka_rok!J85,IF(wskazniki_biblioteka_rok!$L$4=8,wskazniki_biblioteka_rok!J86,IF(wskazniki_biblioteka_rok!$L$4=9,wskazniki_biblioteka_rok!J87,IF(wskazniki_biblioteka_rok!$L$4=10,wskazniki_biblioteka_rok!J88,IF(wskazniki_biblioteka_rok!$L$4=11,wskazniki_biblioteka_rok!J89,IF(wskazniki_biblioteka_rok!$L$4=12,wskazniki_biblioteka_rok!J90,IF(wskazniki_biblioteka_rok!$L$4=13,wskazniki_biblioteka_rok!J91,IF(wskazniki_biblioteka_rok!$L$4=14,wskazniki_biblioteka_rok!J92,IF(wskazniki_biblioteka_rok!$L$4=15,wskazniki_biblioteka_rok!J93,IF(wskazniki_biblioteka_rok!$L$4=16,wskazniki_biblioteka_rok!J94,IF(wskazniki_biblioteka_rok!$L$4=17,wskazniki_biblioteka_rok!J95,IF(wskazniki_biblioteka_rok!$L$4=18,wskazniki_biblioteka_rok!J96,IF(wskazniki_biblioteka_rok!$L$4=19,wskazniki_biblioteka_rok!J97,IF(wskazniki_biblioteka_rok!$L$4=20,wskazniki_biblioteka_rok!J98,IF(wskazniki_biblioteka_rok!$L$4=21,wskazniki_biblioteka_rok!J99,IF(wskazniki_biblioteka_rok!$L$4=22,wskazniki_biblioteka_rok!J100,IF(wskazniki_biblioteka_rok!$L$4=23,wskazniki_biblioteka_rok!J101,IF(wskazniki_biblioteka_rok!$L$4=24,wskazniki_biblioteka_rok!J102,IF(wskazniki_biblioteka_rok!$L$4=25,wskazniki_biblioteka_rok!J103,IF(wskazniki_biblioteka_rok!$L$4=26,wskazniki_biblioteka_rok!J104,IF(wskazniki_biblioteka_rok!$L$4=27,wskazniki_biblioteka_rok!J105)))))))))))))))))))))))))))</f>
        <v>0</v>
      </c>
    </row>
  </sheetData>
  <sheetProtection algorithmName="SHA-512" hashValue="4lYREx0KPjNYmf1oNJsXRRMNJUNnIZSyx9qTUR54tj7vAoAhQU5eqoY6RjI2f0TeVWvgZ+RwzQjR2RUmGKLlvQ==" saltValue="U2sacK+jdr1RCQktaD9cFw==" spinCount="100000" sheet="1" objects="1" scenarios="1"/>
  <mergeCells count="3">
    <mergeCell ref="L2:L3"/>
    <mergeCell ref="M2:P2"/>
    <mergeCell ref="Q2:T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Option Button 1">
              <controlPr defaultSize="0" autoFill="0" autoLine="0" autoPict="0">
                <anchor moveWithCells="1">
                  <from>
                    <xdr:col>0</xdr:col>
                    <xdr:colOff>411480</xdr:colOff>
                    <xdr:row>2</xdr:row>
                    <xdr:rowOff>30480</xdr:rowOff>
                  </from>
                  <to>
                    <xdr:col>7</xdr:col>
                    <xdr:colOff>137160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5" name="Option Button 2">
              <controlPr defaultSize="0" autoFill="0" autoLine="0" autoPict="0">
                <anchor moveWithCells="1">
                  <from>
                    <xdr:col>0</xdr:col>
                    <xdr:colOff>419100</xdr:colOff>
                    <xdr:row>3</xdr:row>
                    <xdr:rowOff>144780</xdr:rowOff>
                  </from>
                  <to>
                    <xdr:col>7</xdr:col>
                    <xdr:colOff>251460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6" name="Option Button 3">
              <controlPr defaultSize="0" autoFill="0" autoLine="0" autoPict="0">
                <anchor moveWithCells="1">
                  <from>
                    <xdr:col>0</xdr:col>
                    <xdr:colOff>419100</xdr:colOff>
                    <xdr:row>4</xdr:row>
                    <xdr:rowOff>152400</xdr:rowOff>
                  </from>
                  <to>
                    <xdr:col>7</xdr:col>
                    <xdr:colOff>22860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0" r:id="rId7" name="Option Button 4">
              <controlPr defaultSize="0" autoFill="0" autoLine="0" autoPict="0">
                <anchor moveWithCells="1">
                  <from>
                    <xdr:col>0</xdr:col>
                    <xdr:colOff>419100</xdr:colOff>
                    <xdr:row>6</xdr:row>
                    <xdr:rowOff>38100</xdr:rowOff>
                  </from>
                  <to>
                    <xdr:col>7</xdr:col>
                    <xdr:colOff>45720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1" r:id="rId8" name="Option Button 5">
              <controlPr defaultSize="0" autoFill="0" autoLine="0" autoPict="0">
                <anchor moveWithCells="1">
                  <from>
                    <xdr:col>0</xdr:col>
                    <xdr:colOff>441960</xdr:colOff>
                    <xdr:row>7</xdr:row>
                    <xdr:rowOff>114300</xdr:rowOff>
                  </from>
                  <to>
                    <xdr:col>5</xdr:col>
                    <xdr:colOff>60960</xdr:colOff>
                    <xdr:row>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2" r:id="rId9" name="Option Button 6">
              <controlPr defaultSize="0" autoFill="0" autoLine="0" autoPict="0">
                <anchor moveWithCells="1">
                  <from>
                    <xdr:col>0</xdr:col>
                    <xdr:colOff>426720</xdr:colOff>
                    <xdr:row>8</xdr:row>
                    <xdr:rowOff>160020</xdr:rowOff>
                  </from>
                  <to>
                    <xdr:col>6</xdr:col>
                    <xdr:colOff>373380</xdr:colOff>
                    <xdr:row>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3" r:id="rId10" name="Option Button 7">
              <controlPr defaultSize="0" autoFill="0" autoLine="0" autoPict="0">
                <anchor moveWithCells="1">
                  <from>
                    <xdr:col>0</xdr:col>
                    <xdr:colOff>441960</xdr:colOff>
                    <xdr:row>10</xdr:row>
                    <xdr:rowOff>38100</xdr:rowOff>
                  </from>
                  <to>
                    <xdr:col>6</xdr:col>
                    <xdr:colOff>342900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4" r:id="rId11" name="Option Button 8">
              <controlPr defaultSize="0" autoFill="0" autoLine="0" autoPict="0">
                <anchor moveWithCells="1">
                  <from>
                    <xdr:col>0</xdr:col>
                    <xdr:colOff>441960</xdr:colOff>
                    <xdr:row>11</xdr:row>
                    <xdr:rowOff>137160</xdr:rowOff>
                  </from>
                  <to>
                    <xdr:col>6</xdr:col>
                    <xdr:colOff>411480</xdr:colOff>
                    <xdr:row>13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5" r:id="rId12" name="Option Button 9">
              <controlPr defaultSize="0" autoFill="0" autoLine="0" autoPict="0">
                <anchor moveWithCells="1">
                  <from>
                    <xdr:col>0</xdr:col>
                    <xdr:colOff>426720</xdr:colOff>
                    <xdr:row>12</xdr:row>
                    <xdr:rowOff>137160</xdr:rowOff>
                  </from>
                  <to>
                    <xdr:col>7</xdr:col>
                    <xdr:colOff>45720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6" r:id="rId13" name="Option Button 10">
              <controlPr defaultSize="0" autoFill="0" autoLine="0" autoPict="0">
                <anchor moveWithCells="1">
                  <from>
                    <xdr:col>0</xdr:col>
                    <xdr:colOff>426720</xdr:colOff>
                    <xdr:row>14</xdr:row>
                    <xdr:rowOff>114300</xdr:rowOff>
                  </from>
                  <to>
                    <xdr:col>6</xdr:col>
                    <xdr:colOff>175260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7" r:id="rId14" name="Option Button 11">
              <controlPr defaultSize="0" autoFill="0" autoLine="0" autoPict="0">
                <anchor moveWithCells="1">
                  <from>
                    <xdr:col>0</xdr:col>
                    <xdr:colOff>449580</xdr:colOff>
                    <xdr:row>15</xdr:row>
                    <xdr:rowOff>152400</xdr:rowOff>
                  </from>
                  <to>
                    <xdr:col>6</xdr:col>
                    <xdr:colOff>487680</xdr:colOff>
                    <xdr:row>17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8" r:id="rId15" name="Option Button 12">
              <controlPr defaultSize="0" autoFill="0" autoLine="0" autoPict="0">
                <anchor moveWithCells="1">
                  <from>
                    <xdr:col>0</xdr:col>
                    <xdr:colOff>457200</xdr:colOff>
                    <xdr:row>17</xdr:row>
                    <xdr:rowOff>68580</xdr:rowOff>
                  </from>
                  <to>
                    <xdr:col>6</xdr:col>
                    <xdr:colOff>601980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9" r:id="rId16" name="Option Button 13">
              <controlPr defaultSize="0" autoFill="0" autoLine="0" autoPict="0">
                <anchor moveWithCells="1">
                  <from>
                    <xdr:col>0</xdr:col>
                    <xdr:colOff>441960</xdr:colOff>
                    <xdr:row>18</xdr:row>
                    <xdr:rowOff>152400</xdr:rowOff>
                  </from>
                  <to>
                    <xdr:col>7</xdr:col>
                    <xdr:colOff>556260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0" r:id="rId17" name="Option Button 14">
              <controlPr defaultSize="0" autoFill="0" autoLine="0" autoPict="0">
                <anchor moveWithCells="1">
                  <from>
                    <xdr:col>0</xdr:col>
                    <xdr:colOff>441960</xdr:colOff>
                    <xdr:row>20</xdr:row>
                    <xdr:rowOff>45720</xdr:rowOff>
                  </from>
                  <to>
                    <xdr:col>7</xdr:col>
                    <xdr:colOff>251460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1" r:id="rId18" name="Option Button 15">
              <controlPr defaultSize="0" autoFill="0" autoLine="0" autoPict="0">
                <anchor moveWithCells="1">
                  <from>
                    <xdr:col>0</xdr:col>
                    <xdr:colOff>441960</xdr:colOff>
                    <xdr:row>21</xdr:row>
                    <xdr:rowOff>152400</xdr:rowOff>
                  </from>
                  <to>
                    <xdr:col>7</xdr:col>
                    <xdr:colOff>373380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2" r:id="rId19" name="Option Button 16">
              <controlPr defaultSize="0" autoFill="0" autoLine="0" autoPict="0">
                <anchor moveWithCells="1">
                  <from>
                    <xdr:col>0</xdr:col>
                    <xdr:colOff>426720</xdr:colOff>
                    <xdr:row>23</xdr:row>
                    <xdr:rowOff>152400</xdr:rowOff>
                  </from>
                  <to>
                    <xdr:col>7</xdr:col>
                    <xdr:colOff>457200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3" r:id="rId20" name="Option Button 17">
              <controlPr defaultSize="0" autoFill="0" autoLine="0" autoPict="0">
                <anchor moveWithCells="1">
                  <from>
                    <xdr:col>0</xdr:col>
                    <xdr:colOff>426720</xdr:colOff>
                    <xdr:row>25</xdr:row>
                    <xdr:rowOff>144780</xdr:rowOff>
                  </from>
                  <to>
                    <xdr:col>6</xdr:col>
                    <xdr:colOff>220980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4" r:id="rId21" name="Option Button 18">
              <controlPr defaultSize="0" autoFill="0" autoLine="0" autoPict="0">
                <anchor moveWithCells="1">
                  <from>
                    <xdr:col>0</xdr:col>
                    <xdr:colOff>419100</xdr:colOff>
                    <xdr:row>27</xdr:row>
                    <xdr:rowOff>30480</xdr:rowOff>
                  </from>
                  <to>
                    <xdr:col>7</xdr:col>
                    <xdr:colOff>144780</xdr:colOff>
                    <xdr:row>29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5" r:id="rId22" name="Option Button 19">
              <controlPr defaultSize="0" autoFill="0" autoLine="0" autoPict="0">
                <anchor moveWithCells="1">
                  <from>
                    <xdr:col>0</xdr:col>
                    <xdr:colOff>419100</xdr:colOff>
                    <xdr:row>28</xdr:row>
                    <xdr:rowOff>121920</xdr:rowOff>
                  </from>
                  <to>
                    <xdr:col>7</xdr:col>
                    <xdr:colOff>533400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6" r:id="rId23" name="Option Button 20">
              <controlPr defaultSize="0" autoFill="0" autoLine="0" autoPict="0">
                <anchor moveWithCells="1">
                  <from>
                    <xdr:col>0</xdr:col>
                    <xdr:colOff>419100</xdr:colOff>
                    <xdr:row>30</xdr:row>
                    <xdr:rowOff>68580</xdr:rowOff>
                  </from>
                  <to>
                    <xdr:col>7</xdr:col>
                    <xdr:colOff>411480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7" r:id="rId24" name="Option Button 21">
              <controlPr defaultSize="0" autoFill="0" autoLine="0" autoPict="0">
                <anchor moveWithCells="1">
                  <from>
                    <xdr:col>0</xdr:col>
                    <xdr:colOff>419100</xdr:colOff>
                    <xdr:row>31</xdr:row>
                    <xdr:rowOff>175260</xdr:rowOff>
                  </from>
                  <to>
                    <xdr:col>7</xdr:col>
                    <xdr:colOff>114300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8" r:id="rId25" name="Option Button 22">
              <controlPr defaultSize="0" autoFill="0" autoLine="0" autoPict="0">
                <anchor moveWithCells="1">
                  <from>
                    <xdr:col>0</xdr:col>
                    <xdr:colOff>426720</xdr:colOff>
                    <xdr:row>34</xdr:row>
                    <xdr:rowOff>30480</xdr:rowOff>
                  </from>
                  <to>
                    <xdr:col>7</xdr:col>
                    <xdr:colOff>182880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9" r:id="rId26" name="Option Button 23">
              <controlPr defaultSize="0" autoFill="0" autoLine="0" autoPict="0">
                <anchor moveWithCells="1">
                  <from>
                    <xdr:col>0</xdr:col>
                    <xdr:colOff>419100</xdr:colOff>
                    <xdr:row>36</xdr:row>
                    <xdr:rowOff>30480</xdr:rowOff>
                  </from>
                  <to>
                    <xdr:col>7</xdr:col>
                    <xdr:colOff>335280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0" r:id="rId27" name="Option Button 24">
              <controlPr defaultSize="0" autoFill="0" autoLine="0" autoPict="0">
                <anchor moveWithCells="1">
                  <from>
                    <xdr:col>0</xdr:col>
                    <xdr:colOff>441960</xdr:colOff>
                    <xdr:row>37</xdr:row>
                    <xdr:rowOff>182880</xdr:rowOff>
                  </from>
                  <to>
                    <xdr:col>7</xdr:col>
                    <xdr:colOff>106680</xdr:colOff>
                    <xdr:row>39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1" r:id="rId28" name="Option Button 25">
              <controlPr defaultSize="0" autoFill="0" autoLine="0" autoPict="0">
                <anchor moveWithCells="1">
                  <from>
                    <xdr:col>0</xdr:col>
                    <xdr:colOff>441960</xdr:colOff>
                    <xdr:row>39</xdr:row>
                    <xdr:rowOff>175260</xdr:rowOff>
                  </from>
                  <to>
                    <xdr:col>7</xdr:col>
                    <xdr:colOff>137160</xdr:colOff>
                    <xdr:row>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2" r:id="rId29" name="Option Button 26">
              <controlPr defaultSize="0" autoFill="0" autoLine="0" autoPict="0">
                <anchor moveWithCells="1">
                  <from>
                    <xdr:col>0</xdr:col>
                    <xdr:colOff>457200</xdr:colOff>
                    <xdr:row>41</xdr:row>
                    <xdr:rowOff>114300</xdr:rowOff>
                  </from>
                  <to>
                    <xdr:col>7</xdr:col>
                    <xdr:colOff>327660</xdr:colOff>
                    <xdr:row>43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3" r:id="rId30" name="Option Button 27">
              <controlPr defaultSize="0" autoFill="0" autoLine="0" autoPict="0">
                <anchor moveWithCells="1">
                  <from>
                    <xdr:col>0</xdr:col>
                    <xdr:colOff>441960</xdr:colOff>
                    <xdr:row>43</xdr:row>
                    <xdr:rowOff>121920</xdr:rowOff>
                  </from>
                  <to>
                    <xdr:col>7</xdr:col>
                    <xdr:colOff>213360</xdr:colOff>
                    <xdr:row>45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13950"/>
  </sheetPr>
  <dimension ref="K1:Z15"/>
  <sheetViews>
    <sheetView zoomScaleNormal="100" workbookViewId="0">
      <selection activeCell="J22" sqref="J22"/>
    </sheetView>
  </sheetViews>
  <sheetFormatPr defaultRowHeight="14.4" x14ac:dyDescent="0.3"/>
  <cols>
    <col min="11" max="20" width="12.6640625" customWidth="1"/>
  </cols>
  <sheetData>
    <row r="1" spans="11:26" ht="15" thickBot="1" x14ac:dyDescent="0.35">
      <c r="Q1" s="7"/>
      <c r="R1" s="7"/>
      <c r="S1" s="7"/>
      <c r="T1" s="7"/>
      <c r="U1" s="7"/>
      <c r="V1" s="7"/>
      <c r="W1" s="7"/>
      <c r="X1" s="7"/>
      <c r="Y1" s="7"/>
      <c r="Z1" s="7"/>
    </row>
    <row r="2" spans="11:26" ht="15" thickBot="1" x14ac:dyDescent="0.35">
      <c r="K2" s="22">
        <f>wskazniki_biblioteka_rok!A1</f>
        <v>2023</v>
      </c>
      <c r="L2" s="69" t="s">
        <v>141</v>
      </c>
      <c r="M2" s="63" t="s">
        <v>137</v>
      </c>
      <c r="N2" s="64"/>
      <c r="O2" s="64"/>
      <c r="P2" s="65"/>
      <c r="Q2" s="66" t="s">
        <v>138</v>
      </c>
      <c r="R2" s="67"/>
      <c r="S2" s="67"/>
      <c r="T2" s="68"/>
      <c r="U2" s="7"/>
      <c r="V2" s="7"/>
      <c r="W2" s="7"/>
      <c r="X2" s="7"/>
      <c r="Y2" s="7"/>
      <c r="Z2" s="7"/>
    </row>
    <row r="3" spans="11:26" ht="15" thickBot="1" x14ac:dyDescent="0.35">
      <c r="K3" s="23"/>
      <c r="L3" s="70"/>
      <c r="M3" s="48" t="s">
        <v>3</v>
      </c>
      <c r="N3" s="49" t="s">
        <v>2</v>
      </c>
      <c r="O3" s="48" t="s">
        <v>4</v>
      </c>
      <c r="P3" s="48" t="s">
        <v>5</v>
      </c>
      <c r="Q3" s="50" t="s">
        <v>3</v>
      </c>
      <c r="R3" s="8" t="s">
        <v>2</v>
      </c>
      <c r="S3" s="8" t="s">
        <v>4</v>
      </c>
      <c r="T3" s="8" t="s">
        <v>5</v>
      </c>
      <c r="U3" s="7"/>
      <c r="V3" s="7"/>
      <c r="W3" s="7"/>
      <c r="X3" s="7"/>
      <c r="Y3" s="7"/>
      <c r="Z3" s="7"/>
    </row>
    <row r="4" spans="11:26" ht="15" thickBot="1" x14ac:dyDescent="0.35">
      <c r="K4" s="24" t="str">
        <f>IF(wskazniki_biblioteka_rok!$L$5=1,wskazniki_biblioteka_rok!A107,IF(wskazniki_biblioteka_rok!$L$5=2,wskazniki_biblioteka_rok!A108,IF(wskazniki_biblioteka_rok!$L$5=3,wskazniki_biblioteka_rok!A109,IF(wskazniki_biblioteka_rok!$L$5=4,wskazniki_biblioteka_rok!A110,IF(wskazniki_biblioteka_rok!$L$5=5,wskazniki_biblioteka_rok!A111,IF(wskazniki_biblioteka_rok!$L$5=6,wskazniki_biblioteka_rok!A112,IF(wskazniki_biblioteka_rok!$L$5=7,wskazniki_biblioteka_rok!A113,IF(wskazniki_biblioteka_rok!$L$5=8,wskazniki_biblioteka_rok!A114,IF(wskazniki_biblioteka_rok!$L$5=9,wskazniki_biblioteka_rok!A115,IF(wskazniki_biblioteka_rok!$L$5=10,wskazniki_biblioteka_rok!A116,IF(wskazniki_biblioteka_rok!$L$5=11,wskazniki_biblioteka_rok!A117,IF(wskazniki_biblioteka_rok!$L$5=12,wskazniki_biblioteka_rok!A118,IF(wskazniki_biblioteka_rok!$L$5=13,wskazniki_biblioteka_rok!A119,IF(wskazniki_biblioteka_rok!$L$5=14,wskazniki_biblioteka_rok!A120))))))))))))))</f>
        <v>Pracownicy w wieku do 30 lat jako procent pracowników działalności podstawowej</v>
      </c>
      <c r="L4" s="23">
        <f>IF(wskazniki_biblioteka_rok!$L$5=1,wskazniki_biblioteka_rok!B107,IF(wskazniki_biblioteka_rok!$L$5=2,wskazniki_biblioteka_rok!B108,IF(wskazniki_biblioteka_rok!$L$5=3,wskazniki_biblioteka_rok!B109,IF(wskazniki_biblioteka_rok!$L$5=4,wskazniki_biblioteka_rok!B110,IF(wskazniki_biblioteka_rok!$L$5=5,wskazniki_biblioteka_rok!B111,IF(wskazniki_biblioteka_rok!$L$5=6,wskazniki_biblioteka_rok!B112,IF(wskazniki_biblioteka_rok!$L$5=7,wskazniki_biblioteka_rok!B113,IF(wskazniki_biblioteka_rok!$L$5=8,wskazniki_biblioteka_rok!B114,IF(wskazniki_biblioteka_rok!$L$5=9,wskazniki_biblioteka_rok!B115,IF(wskazniki_biblioteka_rok!$L$5=10,wskazniki_biblioteka_rok!B116,IF(wskazniki_biblioteka_rok!$L$5=11,wskazniki_biblioteka_rok!B117,IF(wskazniki_biblioteka_rok!$L$5=12,wskazniki_biblioteka_rok!B118,IF(wskazniki_biblioteka_rok!$L$5=13,wskazniki_biblioteka_rok!B119,IF(wskazniki_biblioteka_rok!$L$5=14,wskazniki_biblioteka_rok!B120))))))))))))))</f>
        <v>0</v>
      </c>
      <c r="M4" s="23">
        <f>IF(wskazniki_biblioteka_rok!$L$5=1,wskazniki_biblioteka_rok!D107,IF(wskazniki_biblioteka_rok!$L$5=2,wskazniki_biblioteka_rok!D108,IF(wskazniki_biblioteka_rok!$L$5=3,wskazniki_biblioteka_rok!D109,IF(wskazniki_biblioteka_rok!$L$5=4,wskazniki_biblioteka_rok!D110,IF(wskazniki_biblioteka_rok!$L$5=5,wskazniki_biblioteka_rok!D111,IF(wskazniki_biblioteka_rok!$L$5=6,wskazniki_biblioteka_rok!D112,IF(wskazniki_biblioteka_rok!$L$5=7,wskazniki_biblioteka_rok!D113,IF(wskazniki_biblioteka_rok!$L$5=8,wskazniki_biblioteka_rok!D114,IF(wskazniki_biblioteka_rok!$L$5=9,wskazniki_biblioteka_rok!D115,IF(wskazniki_biblioteka_rok!$L$5=10,wskazniki_biblioteka_rok!D116,IF(wskazniki_biblioteka_rok!$L$5=11,wskazniki_biblioteka_rok!D117,IF(wskazniki_biblioteka_rok!$L$5=12,wskazniki_biblioteka_rok!D118,IF(wskazniki_biblioteka_rok!$L$5=13,wskazniki_biblioteka_rok!D119,IF(wskazniki_biblioteka_rok!$L$5=14,wskazniki_biblioteka_rok!D120))))))))))))))</f>
        <v>0</v>
      </c>
      <c r="N4" s="23">
        <f>IF(wskazniki_biblioteka_rok!$L$5=1,wskazniki_biblioteka_rok!C107,IF(wskazniki_biblioteka_rok!$L$5=2,wskazniki_biblioteka_rok!C108,IF(wskazniki_biblioteka_rok!$L$5=3,wskazniki_biblioteka_rok!C109,IF(wskazniki_biblioteka_rok!$L$5=4,wskazniki_biblioteka_rok!C110,IF(wskazniki_biblioteka_rok!$L$5=5,wskazniki_biblioteka_rok!C111,IF(wskazniki_biblioteka_rok!$L$5=6,wskazniki_biblioteka_rok!C112,IF(wskazniki_biblioteka_rok!$L$5=7,wskazniki_biblioteka_rok!C113,IF(wskazniki_biblioteka_rok!$L$5=8,wskazniki_biblioteka_rok!C114,IF(wskazniki_biblioteka_rok!$L$5=9,wskazniki_biblioteka_rok!C115,IF(wskazniki_biblioteka_rok!$L$5=10,wskazniki_biblioteka_rok!C116,IF(wskazniki_biblioteka_rok!$L$5=11,wskazniki_biblioteka_rok!C117,IF(wskazniki_biblioteka_rok!$L$5=12,wskazniki_biblioteka_rok!C118,IF(wskazniki_biblioteka_rok!$L$5=13,wskazniki_biblioteka_rok!C119,IF(wskazniki_biblioteka_rok!$L$5=14,wskazniki_biblioteka_rok!C120))))))))))))))</f>
        <v>0</v>
      </c>
      <c r="O4" s="23">
        <f>IF(wskazniki_biblioteka_rok!$L$5=1,wskazniki_biblioteka_rok!E107,IF(wskazniki_biblioteka_rok!$L$5=2,wskazniki_biblioteka_rok!E108,IF(wskazniki_biblioteka_rok!$L$5=3,wskazniki_biblioteka_rok!E109,IF(wskazniki_biblioteka_rok!$L$5=4,wskazniki_biblioteka_rok!E110,IF(wskazniki_biblioteka_rok!$L$5=5,wskazniki_biblioteka_rok!E111,IF(wskazniki_biblioteka_rok!$L$5=6,wskazniki_biblioteka_rok!E112,IF(wskazniki_biblioteka_rok!$L$5=7,wskazniki_biblioteka_rok!E113,IF(wskazniki_biblioteka_rok!$L$5=8,wskazniki_biblioteka_rok!E114,IF(wskazniki_biblioteka_rok!$L$5=9,wskazniki_biblioteka_rok!E115,IF(wskazniki_biblioteka_rok!$L$5=10,wskazniki_biblioteka_rok!E116,IF(wskazniki_biblioteka_rok!$L$5=11,wskazniki_biblioteka_rok!E117,IF(wskazniki_biblioteka_rok!$L$5=12,wskazniki_biblioteka_rok!E118,IF(wskazniki_biblioteka_rok!$L$5=13,wskazniki_biblioteka_rok!E119,IF(wskazniki_biblioteka_rok!$L$5=14,wskazniki_biblioteka_rok!E120))))))))))))))</f>
        <v>0</v>
      </c>
      <c r="P4" s="23">
        <f>IF(wskazniki_biblioteka_rok!$L$5=1,wskazniki_biblioteka_rok!F107,IF(wskazniki_biblioteka_rok!$L$5=2,wskazniki_biblioteka_rok!F108,IF(wskazniki_biblioteka_rok!$L$5=3,wskazniki_biblioteka_rok!F109,IF(wskazniki_biblioteka_rok!$L$5=4,wskazniki_biblioteka_rok!F110,IF(wskazniki_biblioteka_rok!$L$5=5,wskazniki_biblioteka_rok!F111,IF(wskazniki_biblioteka_rok!$L$5=6,wskazniki_biblioteka_rok!F112,IF(wskazniki_biblioteka_rok!$L$5=7,wskazniki_biblioteka_rok!F113,IF(wskazniki_biblioteka_rok!$L$5=8,wskazniki_biblioteka_rok!F114,IF(wskazniki_biblioteka_rok!$L$5=9,wskazniki_biblioteka_rok!F115,IF(wskazniki_biblioteka_rok!$L$5=10,wskazniki_biblioteka_rok!F116,IF(wskazniki_biblioteka_rok!$L$5=11,wskazniki_biblioteka_rok!F117,IF(wskazniki_biblioteka_rok!$L$5=12,wskazniki_biblioteka_rok!F118,IF(wskazniki_biblioteka_rok!$L$5=13,wskazniki_biblioteka_rok!F119,IF(wskazniki_biblioteka_rok!$L$5=14,wskazniki_biblioteka_rok!F120))))))))))))))</f>
        <v>0</v>
      </c>
      <c r="Q4" s="23">
        <f>IF(wskazniki_biblioteka_rok!$L$5=1,wskazniki_biblioteka_rok!H107,IF(wskazniki_biblioteka_rok!$L$5=2,wskazniki_biblioteka_rok!H108,IF(wskazniki_biblioteka_rok!$L$5=3,wskazniki_biblioteka_rok!H109,IF(wskazniki_biblioteka_rok!$L$5=4,wskazniki_biblioteka_rok!H110,IF(wskazniki_biblioteka_rok!$L$5=5,wskazniki_biblioteka_rok!H111,IF(wskazniki_biblioteka_rok!$L$5=6,wskazniki_biblioteka_rok!H112,IF(wskazniki_biblioteka_rok!$L$5=7,wskazniki_biblioteka_rok!H113,IF(wskazniki_biblioteka_rok!$L$5=8,wskazniki_biblioteka_rok!H114,IF(wskazniki_biblioteka_rok!$L$5=9,wskazniki_biblioteka_rok!H115,IF(wskazniki_biblioteka_rok!$L$5=10,wskazniki_biblioteka_rok!H116,IF(wskazniki_biblioteka_rok!$L$5=11,wskazniki_biblioteka_rok!H117,IF(wskazniki_biblioteka_rok!$L$5=12,wskazniki_biblioteka_rok!H118,IF(wskazniki_biblioteka_rok!$L$5=13,wskazniki_biblioteka_rok!H119,IF(wskazniki_biblioteka_rok!$L$5=14,wskazniki_biblioteka_rok!H120))))))))))))))</f>
        <v>0</v>
      </c>
      <c r="R4" s="23">
        <f>IF(wskazniki_biblioteka_rok!$L$5=1,wskazniki_biblioteka_rok!G107,IF(wskazniki_biblioteka_rok!$L$5=2,wskazniki_biblioteka_rok!G108,IF(wskazniki_biblioteka_rok!$L$5=3,wskazniki_biblioteka_rok!G109,IF(wskazniki_biblioteka_rok!$L$5=4,wskazniki_biblioteka_rok!G110,IF(wskazniki_biblioteka_rok!$L$5=5,wskazniki_biblioteka_rok!G111,IF(wskazniki_biblioteka_rok!$L$5=6,wskazniki_biblioteka_rok!G112,IF(wskazniki_biblioteka_rok!$L$5=7,wskazniki_biblioteka_rok!G113,IF(wskazniki_biblioteka_rok!$L$5=8,wskazniki_biblioteka_rok!G114,IF(wskazniki_biblioteka_rok!$L$5=9,wskazniki_biblioteka_rok!G115,IF(wskazniki_biblioteka_rok!$L$5=10,wskazniki_biblioteka_rok!G116,IF(wskazniki_biblioteka_rok!$L$5=11,wskazniki_biblioteka_rok!G117,IF(wskazniki_biblioteka_rok!$L$5=12,wskazniki_biblioteka_rok!G118,IF(wskazniki_biblioteka_rok!$L$5=13,wskazniki_biblioteka_rok!G119,IF(wskazniki_biblioteka_rok!$L$5=14,wskazniki_biblioteka_rok!G120))))))))))))))</f>
        <v>0</v>
      </c>
      <c r="S4" s="23">
        <f>IF(wskazniki_biblioteka_rok!$L$5=1,wskazniki_biblioteka_rok!I107,IF(wskazniki_biblioteka_rok!$L$5=2,wskazniki_biblioteka_rok!I108,IF(wskazniki_biblioteka_rok!$L$5=3,wskazniki_biblioteka_rok!I109,IF(wskazniki_biblioteka_rok!$L$5=4,wskazniki_biblioteka_rok!I110,IF(wskazniki_biblioteka_rok!$L$5=5,wskazniki_biblioteka_rok!I111,IF(wskazniki_biblioteka_rok!$L$5=6,wskazniki_biblioteka_rok!I112,IF(wskazniki_biblioteka_rok!$L$5=7,wskazniki_biblioteka_rok!I113,IF(wskazniki_biblioteka_rok!$L$5=8,wskazniki_biblioteka_rok!I114,IF(wskazniki_biblioteka_rok!$L$5=9,wskazniki_biblioteka_rok!I115,IF(wskazniki_biblioteka_rok!$L$5=10,wskazniki_biblioteka_rok!I116,IF(wskazniki_biblioteka_rok!$L$5=11,wskazniki_biblioteka_rok!I117,IF(wskazniki_biblioteka_rok!$L$5=12,wskazniki_biblioteka_rok!I118,IF(wskazniki_biblioteka_rok!$L$5=13,wskazniki_biblioteka_rok!I119,IF(wskazniki_biblioteka_rok!$L$5=14,wskazniki_biblioteka_rok!I120))))))))))))))</f>
        <v>0</v>
      </c>
      <c r="T4" s="23">
        <f>IF(wskazniki_biblioteka_rok!$L$5=1,wskazniki_biblioteka_rok!J107,IF(wskazniki_biblioteka_rok!$L$5=2,wskazniki_biblioteka_rok!J108,IF(wskazniki_biblioteka_rok!$L$5=3,wskazniki_biblioteka_rok!J109,IF(wskazniki_biblioteka_rok!$L$5=4,wskazniki_biblioteka_rok!J110,IF(wskazniki_biblioteka_rok!$L$5=5,wskazniki_biblioteka_rok!J111,IF(wskazniki_biblioteka_rok!$L$5=6,wskazniki_biblioteka_rok!J112,IF(wskazniki_biblioteka_rok!$L$5=7,wskazniki_biblioteka_rok!J113,IF(wskazniki_biblioteka_rok!$L$5=8,wskazniki_biblioteka_rok!J114,IF(wskazniki_biblioteka_rok!$L$5=9,wskazniki_biblioteka_rok!J115,IF(wskazniki_biblioteka_rok!$L$5=10,wskazniki_biblioteka_rok!J116,IF(wskazniki_biblioteka_rok!$L$5=11,wskazniki_biblioteka_rok!J117,IF(wskazniki_biblioteka_rok!$L$5=12,wskazniki_biblioteka_rok!J118,IF(wskazniki_biblioteka_rok!$L$5=13,wskazniki_biblioteka_rok!J119,IF(wskazniki_biblioteka_rok!$L$5=14,wskazniki_biblioteka_rok!J120))))))))))))))</f>
        <v>0</v>
      </c>
      <c r="U4" s="7"/>
      <c r="V4" s="7"/>
      <c r="W4" s="7"/>
      <c r="X4" s="7"/>
      <c r="Y4" s="7"/>
      <c r="Z4" s="7"/>
    </row>
    <row r="5" spans="11:26" x14ac:dyDescent="0.3">
      <c r="Q5" s="7"/>
      <c r="R5" s="7"/>
      <c r="S5" s="7"/>
      <c r="T5" s="7"/>
      <c r="U5" s="7"/>
      <c r="V5" s="7"/>
      <c r="W5" s="7"/>
      <c r="X5" s="7"/>
      <c r="Y5" s="7"/>
      <c r="Z5" s="7"/>
    </row>
    <row r="6" spans="11:26" x14ac:dyDescent="0.3">
      <c r="Q6" s="7"/>
      <c r="R6" s="7"/>
      <c r="S6" s="7"/>
      <c r="T6" s="7"/>
      <c r="U6" s="7"/>
      <c r="V6" s="7"/>
      <c r="W6" s="7"/>
      <c r="X6" s="7"/>
      <c r="Y6" s="7"/>
      <c r="Z6" s="7"/>
    </row>
    <row r="7" spans="11:26" x14ac:dyDescent="0.3">
      <c r="Q7" s="7"/>
      <c r="R7" s="7"/>
      <c r="S7" s="7"/>
      <c r="T7" s="7"/>
      <c r="U7" s="7"/>
      <c r="V7" s="7"/>
      <c r="W7" s="7"/>
      <c r="X7" s="7"/>
      <c r="Y7" s="7"/>
      <c r="Z7" s="7"/>
    </row>
    <row r="8" spans="11:26" x14ac:dyDescent="0.3">
      <c r="Q8" s="7"/>
      <c r="R8" s="7"/>
      <c r="S8" s="7"/>
      <c r="T8" s="7"/>
      <c r="U8" s="7"/>
      <c r="V8" s="7"/>
      <c r="W8" s="7"/>
      <c r="X8" s="7"/>
      <c r="Y8" s="7"/>
      <c r="Z8" s="7"/>
    </row>
    <row r="9" spans="11:26" x14ac:dyDescent="0.3">
      <c r="Q9" s="7"/>
      <c r="R9" s="7"/>
      <c r="S9" s="7"/>
      <c r="T9" s="7"/>
      <c r="U9" s="7"/>
      <c r="V9" s="7"/>
      <c r="W9" s="7"/>
      <c r="X9" s="7"/>
      <c r="Y9" s="7"/>
      <c r="Z9" s="7"/>
    </row>
    <row r="10" spans="11:26" x14ac:dyDescent="0.3"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1:26" x14ac:dyDescent="0.3"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1:26" x14ac:dyDescent="0.3"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1:26" x14ac:dyDescent="0.3"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1:26" x14ac:dyDescent="0.3"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1:26" x14ac:dyDescent="0.3"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</sheetData>
  <sheetProtection algorithmName="SHA-512" hashValue="fSw6HdbqAwQIxM6pnoyMoOhGh2YueYr3nkepOcie1MrrVD1kvgw7HLgjEZHSPqMiOQcjhQocZjlu+E+DGGWuvw==" saltValue="65YEw7+PiCCUGbd5Lyz6vg==" spinCount="100000" sheet="1" objects="1" scenarios="1"/>
  <mergeCells count="3">
    <mergeCell ref="L2:L3"/>
    <mergeCell ref="M2:P2"/>
    <mergeCell ref="Q2:T2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Option Button 1">
              <controlPr defaultSize="0" autoFill="0" autoLine="0" autoPict="0">
                <anchor moveWithCells="1">
                  <from>
                    <xdr:col>0</xdr:col>
                    <xdr:colOff>457200</xdr:colOff>
                    <xdr:row>2</xdr:row>
                    <xdr:rowOff>76200</xdr:rowOff>
                  </from>
                  <to>
                    <xdr:col>6</xdr:col>
                    <xdr:colOff>518160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Option Button 2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60960</xdr:rowOff>
                  </from>
                  <to>
                    <xdr:col>7</xdr:col>
                    <xdr:colOff>175260</xdr:colOff>
                    <xdr:row>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3" r:id="rId6" name="Option Button 3">
              <controlPr defaultSize="0" autoFill="0" autoLine="0" autoPict="0">
                <anchor moveWithCells="1">
                  <from>
                    <xdr:col>0</xdr:col>
                    <xdr:colOff>449580</xdr:colOff>
                    <xdr:row>6</xdr:row>
                    <xdr:rowOff>99060</xdr:rowOff>
                  </from>
                  <to>
                    <xdr:col>7</xdr:col>
                    <xdr:colOff>220980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4" r:id="rId7" name="Option Button 4">
              <controlPr defaultSize="0" autoFill="0" autoLine="0" autoPict="0">
                <anchor moveWithCells="1">
                  <from>
                    <xdr:col>0</xdr:col>
                    <xdr:colOff>464820</xdr:colOff>
                    <xdr:row>7</xdr:row>
                    <xdr:rowOff>152400</xdr:rowOff>
                  </from>
                  <to>
                    <xdr:col>7</xdr:col>
                    <xdr:colOff>312420</xdr:colOff>
                    <xdr:row>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5" r:id="rId8" name="Option Button 5">
              <controlPr defaultSize="0" autoFill="0" autoLine="0" autoPict="0">
                <anchor moveWithCells="1">
                  <from>
                    <xdr:col>0</xdr:col>
                    <xdr:colOff>464820</xdr:colOff>
                    <xdr:row>10</xdr:row>
                    <xdr:rowOff>60960</xdr:rowOff>
                  </from>
                  <to>
                    <xdr:col>7</xdr:col>
                    <xdr:colOff>312420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6" r:id="rId9" name="Option Button 6">
              <controlPr defaultSize="0" autoFill="0" autoLine="0" autoPict="0">
                <anchor moveWithCells="1">
                  <from>
                    <xdr:col>0</xdr:col>
                    <xdr:colOff>480060</xdr:colOff>
                    <xdr:row>12</xdr:row>
                    <xdr:rowOff>38100</xdr:rowOff>
                  </from>
                  <to>
                    <xdr:col>7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7" r:id="rId10" name="Option Button 7">
              <controlPr defaultSize="0" autoFill="0" autoLine="0" autoPict="0">
                <anchor moveWithCells="1">
                  <from>
                    <xdr:col>0</xdr:col>
                    <xdr:colOff>464820</xdr:colOff>
                    <xdr:row>14</xdr:row>
                    <xdr:rowOff>38100</xdr:rowOff>
                  </from>
                  <to>
                    <xdr:col>7</xdr:col>
                    <xdr:colOff>464820</xdr:colOff>
                    <xdr:row>16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8" r:id="rId11" name="Option Button 8">
              <controlPr defaultSize="0" autoFill="0" autoLine="0" autoPict="0">
                <anchor moveWithCells="1">
                  <from>
                    <xdr:col>0</xdr:col>
                    <xdr:colOff>480060</xdr:colOff>
                    <xdr:row>16</xdr:row>
                    <xdr:rowOff>106680</xdr:rowOff>
                  </from>
                  <to>
                    <xdr:col>7</xdr:col>
                    <xdr:colOff>373380</xdr:colOff>
                    <xdr:row>18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9" r:id="rId12" name="Option Button 9">
              <controlPr defaultSize="0" autoFill="0" autoLine="0" autoPict="0">
                <anchor moveWithCells="1">
                  <from>
                    <xdr:col>0</xdr:col>
                    <xdr:colOff>464820</xdr:colOff>
                    <xdr:row>18</xdr:row>
                    <xdr:rowOff>68580</xdr:rowOff>
                  </from>
                  <to>
                    <xdr:col>7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0" r:id="rId13" name="Option Button 10">
              <controlPr defaultSize="0" autoFill="0" autoLine="0" autoPict="0">
                <anchor moveWithCells="1">
                  <from>
                    <xdr:col>0</xdr:col>
                    <xdr:colOff>480060</xdr:colOff>
                    <xdr:row>19</xdr:row>
                    <xdr:rowOff>182880</xdr:rowOff>
                  </from>
                  <to>
                    <xdr:col>7</xdr:col>
                    <xdr:colOff>342900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1" r:id="rId14" name="Option Button 11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30480</xdr:rowOff>
                  </from>
                  <to>
                    <xdr:col>7</xdr:col>
                    <xdr:colOff>487680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2" r:id="rId15" name="Option Button 12">
              <controlPr defaultSize="0" autoFill="0" autoLine="0" autoPict="0">
                <anchor moveWithCells="1">
                  <from>
                    <xdr:col>0</xdr:col>
                    <xdr:colOff>464820</xdr:colOff>
                    <xdr:row>22</xdr:row>
                    <xdr:rowOff>152400</xdr:rowOff>
                  </from>
                  <to>
                    <xdr:col>7</xdr:col>
                    <xdr:colOff>388620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3" r:id="rId16" name="Option Button 13">
              <controlPr defaultSize="0" autoFill="0" autoLine="0" autoPict="0">
                <anchor moveWithCells="1">
                  <from>
                    <xdr:col>0</xdr:col>
                    <xdr:colOff>464820</xdr:colOff>
                    <xdr:row>24</xdr:row>
                    <xdr:rowOff>22860</xdr:rowOff>
                  </from>
                  <to>
                    <xdr:col>7</xdr:col>
                    <xdr:colOff>403860</xdr:colOff>
                    <xdr:row>25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4" r:id="rId17" name="Option Button 14">
              <controlPr defaultSize="0" autoFill="0" autoLine="0" autoPict="0">
                <anchor moveWithCells="1">
                  <from>
                    <xdr:col>0</xdr:col>
                    <xdr:colOff>480060</xdr:colOff>
                    <xdr:row>24</xdr:row>
                    <xdr:rowOff>160020</xdr:rowOff>
                  </from>
                  <to>
                    <xdr:col>7</xdr:col>
                    <xdr:colOff>335280</xdr:colOff>
                    <xdr:row>27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98"/>
  <sheetViews>
    <sheetView workbookViewId="0">
      <selection activeCell="B12" sqref="B12"/>
    </sheetView>
  </sheetViews>
  <sheetFormatPr defaultRowHeight="14.4" x14ac:dyDescent="0.3"/>
  <cols>
    <col min="1" max="1" width="81.109375" style="34" bestFit="1" customWidth="1"/>
    <col min="2" max="4" width="15.6640625" customWidth="1"/>
  </cols>
  <sheetData>
    <row r="1" spans="1:5" x14ac:dyDescent="0.3">
      <c r="A1" s="35" t="s">
        <v>6</v>
      </c>
      <c r="B1" s="45" t="s">
        <v>141</v>
      </c>
      <c r="C1" s="45" t="s">
        <v>134</v>
      </c>
      <c r="D1" s="45" t="s">
        <v>135</v>
      </c>
      <c r="E1" s="6">
        <v>17</v>
      </c>
    </row>
    <row r="2" spans="1:5" x14ac:dyDescent="0.3">
      <c r="A2" s="35" t="s">
        <v>7</v>
      </c>
      <c r="B2" s="3">
        <f>_xlfn.NUMBERVALUE(dane_zrodlowe!B6)</f>
        <v>0</v>
      </c>
      <c r="C2" s="3">
        <f>_xlfn.NUMBERVALUE(dane_zrodlowe!D6)</f>
        <v>0</v>
      </c>
      <c r="D2" s="3">
        <f>_xlfn.NUMBERVALUE(dane_zrodlowe!H6)</f>
        <v>0</v>
      </c>
      <c r="E2" s="6">
        <v>36</v>
      </c>
    </row>
    <row r="3" spans="1:5" x14ac:dyDescent="0.3">
      <c r="A3" s="35" t="s">
        <v>8</v>
      </c>
      <c r="B3" s="3">
        <f>_xlfn.NUMBERVALUE(dane_zrodlowe!B7)</f>
        <v>0</v>
      </c>
      <c r="C3" s="3">
        <f>_xlfn.NUMBERVALUE(dane_zrodlowe!D7)</f>
        <v>0</v>
      </c>
      <c r="D3" s="3">
        <f>_xlfn.NUMBERVALUE(dane_zrodlowe!H7)</f>
        <v>0</v>
      </c>
      <c r="E3" s="6">
        <v>20</v>
      </c>
    </row>
    <row r="4" spans="1:5" x14ac:dyDescent="0.3">
      <c r="A4" s="35" t="s">
        <v>9</v>
      </c>
      <c r="B4" s="3">
        <f>_xlfn.NUMBERVALUE(dane_zrodlowe!B8)</f>
        <v>0</v>
      </c>
      <c r="C4" s="3">
        <f>_xlfn.NUMBERVALUE(dane_zrodlowe!D8)</f>
        <v>0</v>
      </c>
      <c r="D4" s="3">
        <f>_xlfn.NUMBERVALUE(dane_zrodlowe!H8)</f>
        <v>0</v>
      </c>
      <c r="E4" s="6">
        <v>27</v>
      </c>
    </row>
    <row r="5" spans="1:5" x14ac:dyDescent="0.3">
      <c r="A5" s="35" t="s">
        <v>10</v>
      </c>
      <c r="B5" s="3">
        <f>_xlfn.NUMBERVALUE(dane_zrodlowe!B9)</f>
        <v>0</v>
      </c>
      <c r="C5" s="3">
        <f>_xlfn.NUMBERVALUE(dane_zrodlowe!D9)</f>
        <v>0</v>
      </c>
      <c r="D5" s="3">
        <f>_xlfn.NUMBERVALUE(dane_zrodlowe!H9)</f>
        <v>0</v>
      </c>
      <c r="E5" s="6">
        <v>13</v>
      </c>
    </row>
    <row r="6" spans="1:5" x14ac:dyDescent="0.3">
      <c r="A6" s="35" t="s">
        <v>11</v>
      </c>
      <c r="B6" s="3">
        <f>_xlfn.NUMBERVALUE(dane_zrodlowe!B10)</f>
        <v>0</v>
      </c>
      <c r="C6" s="3">
        <f>_xlfn.NUMBERVALUE(dane_zrodlowe!D10)</f>
        <v>0</v>
      </c>
      <c r="D6" s="3">
        <f>_xlfn.NUMBERVALUE(dane_zrodlowe!H10)</f>
        <v>0</v>
      </c>
    </row>
    <row r="7" spans="1:5" x14ac:dyDescent="0.3">
      <c r="A7" s="35" t="s">
        <v>12</v>
      </c>
      <c r="B7" s="3">
        <f>_xlfn.NUMBERVALUE(dane_zrodlowe!B11)</f>
        <v>0</v>
      </c>
      <c r="C7" s="3">
        <f>_xlfn.NUMBERVALUE(dane_zrodlowe!D11)</f>
        <v>0</v>
      </c>
      <c r="D7" s="3">
        <f>_xlfn.NUMBERVALUE(dane_zrodlowe!H11)</f>
        <v>0</v>
      </c>
    </row>
    <row r="8" spans="1:5" x14ac:dyDescent="0.3">
      <c r="A8" s="35" t="s">
        <v>13</v>
      </c>
      <c r="B8" s="3">
        <f>_xlfn.NUMBERVALUE(dane_zrodlowe!B12)</f>
        <v>0</v>
      </c>
      <c r="C8" s="3">
        <f>_xlfn.NUMBERVALUE(dane_zrodlowe!D12)</f>
        <v>0</v>
      </c>
      <c r="D8" s="3">
        <f>_xlfn.NUMBERVALUE(dane_zrodlowe!H12)</f>
        <v>0</v>
      </c>
    </row>
    <row r="9" spans="1:5" x14ac:dyDescent="0.3">
      <c r="A9" s="35" t="s">
        <v>14</v>
      </c>
      <c r="B9" s="3">
        <f>_xlfn.NUMBERVALUE(dane_zrodlowe!B13)</f>
        <v>0</v>
      </c>
      <c r="C9" s="3">
        <f>_xlfn.NUMBERVALUE(dane_zrodlowe!D13)</f>
        <v>0</v>
      </c>
      <c r="D9" s="3">
        <f>_xlfn.NUMBERVALUE(dane_zrodlowe!H13)</f>
        <v>0</v>
      </c>
    </row>
    <row r="10" spans="1:5" x14ac:dyDescent="0.3">
      <c r="A10" s="35">
        <v>2021</v>
      </c>
      <c r="B10" s="3">
        <f>_xlfn.NUMBERVALUE(dane_zrodlowe!B14)</f>
        <v>0</v>
      </c>
      <c r="C10" s="3">
        <f>_xlfn.NUMBERVALUE(dane_zrodlowe!D14)</f>
        <v>0</v>
      </c>
      <c r="D10" s="3">
        <f>_xlfn.NUMBERVALUE(dane_zrodlowe!H14)</f>
        <v>0</v>
      </c>
    </row>
    <row r="11" spans="1:5" x14ac:dyDescent="0.3">
      <c r="A11" s="35">
        <v>2022</v>
      </c>
      <c r="B11" s="3">
        <f>_xlfn.NUMBERVALUE(dane_zrodlowe!B15)</f>
        <v>0</v>
      </c>
      <c r="C11" s="3">
        <f>_xlfn.NUMBERVALUE(dane_zrodlowe!D15)</f>
        <v>0</v>
      </c>
      <c r="D11" s="3">
        <f>_xlfn.NUMBERVALUE(dane_zrodlowe!H15)</f>
        <v>0</v>
      </c>
    </row>
    <row r="12" spans="1:5" x14ac:dyDescent="0.3">
      <c r="A12" s="35">
        <v>2023</v>
      </c>
      <c r="B12" s="3">
        <f>_xlfn.NUMBERVALUE(dane_zrodlowe!B16)</f>
        <v>0</v>
      </c>
      <c r="C12" s="3">
        <f>_xlfn.NUMBERVALUE(dane_zrodlowe!D16)</f>
        <v>0</v>
      </c>
      <c r="D12" s="3">
        <f>_xlfn.NUMBERVALUE(dane_zrodlowe!H16)</f>
        <v>0</v>
      </c>
    </row>
    <row r="13" spans="1:5" x14ac:dyDescent="0.3">
      <c r="A13" s="35" t="s">
        <v>15</v>
      </c>
      <c r="B13" s="3">
        <f>_xlfn.NUMBERVALUE(dane_zrodlowe!B17)</f>
        <v>0</v>
      </c>
      <c r="C13" s="3">
        <f>_xlfn.NUMBERVALUE(dane_zrodlowe!D17)</f>
        <v>0</v>
      </c>
      <c r="D13" s="3">
        <f>_xlfn.NUMBERVALUE(dane_zrodlowe!H17)</f>
        <v>0</v>
      </c>
    </row>
    <row r="14" spans="1:5" x14ac:dyDescent="0.3">
      <c r="A14" s="35" t="s">
        <v>7</v>
      </c>
      <c r="B14" s="3">
        <f>_xlfn.NUMBERVALUE(dane_zrodlowe!B18)</f>
        <v>0</v>
      </c>
      <c r="C14" s="3">
        <f>_xlfn.NUMBERVALUE(dane_zrodlowe!D18)</f>
        <v>0</v>
      </c>
      <c r="D14" s="3">
        <f>_xlfn.NUMBERVALUE(dane_zrodlowe!H18)</f>
        <v>0</v>
      </c>
    </row>
    <row r="15" spans="1:5" x14ac:dyDescent="0.3">
      <c r="A15" s="35" t="s">
        <v>8</v>
      </c>
      <c r="B15" s="3">
        <f>_xlfn.NUMBERVALUE(dane_zrodlowe!B19)</f>
        <v>0</v>
      </c>
      <c r="C15" s="3">
        <f>_xlfn.NUMBERVALUE(dane_zrodlowe!D19)</f>
        <v>0</v>
      </c>
      <c r="D15" s="3">
        <f>_xlfn.NUMBERVALUE(dane_zrodlowe!H19)</f>
        <v>0</v>
      </c>
    </row>
    <row r="16" spans="1:5" x14ac:dyDescent="0.3">
      <c r="A16" s="35" t="s">
        <v>9</v>
      </c>
      <c r="B16" s="3">
        <f>_xlfn.NUMBERVALUE(dane_zrodlowe!B20)</f>
        <v>0</v>
      </c>
      <c r="C16" s="3">
        <f>_xlfn.NUMBERVALUE(dane_zrodlowe!D20)</f>
        <v>0</v>
      </c>
      <c r="D16" s="3">
        <f>_xlfn.NUMBERVALUE(dane_zrodlowe!H20)</f>
        <v>0</v>
      </c>
    </row>
    <row r="17" spans="1:4" x14ac:dyDescent="0.3">
      <c r="A17" s="35" t="s">
        <v>10</v>
      </c>
      <c r="B17" s="3">
        <f>_xlfn.NUMBERVALUE(dane_zrodlowe!B21)</f>
        <v>0</v>
      </c>
      <c r="C17" s="3">
        <f>_xlfn.NUMBERVALUE(dane_zrodlowe!D21)</f>
        <v>0</v>
      </c>
      <c r="D17" s="3">
        <f>_xlfn.NUMBERVALUE(dane_zrodlowe!H21)</f>
        <v>0</v>
      </c>
    </row>
    <row r="18" spans="1:4" x14ac:dyDescent="0.3">
      <c r="A18" s="35" t="s">
        <v>11</v>
      </c>
      <c r="B18" s="3">
        <f>_xlfn.NUMBERVALUE(dane_zrodlowe!B22)</f>
        <v>0</v>
      </c>
      <c r="C18" s="3">
        <f>_xlfn.NUMBERVALUE(dane_zrodlowe!D22)</f>
        <v>0</v>
      </c>
      <c r="D18" s="3">
        <f>_xlfn.NUMBERVALUE(dane_zrodlowe!H22)</f>
        <v>0</v>
      </c>
    </row>
    <row r="19" spans="1:4" x14ac:dyDescent="0.3">
      <c r="A19" s="35" t="s">
        <v>12</v>
      </c>
      <c r="B19" s="3">
        <f>_xlfn.NUMBERVALUE(dane_zrodlowe!B23)</f>
        <v>0</v>
      </c>
      <c r="C19" s="3">
        <f>_xlfn.NUMBERVALUE(dane_zrodlowe!D23)</f>
        <v>0</v>
      </c>
      <c r="D19" s="3">
        <f>_xlfn.NUMBERVALUE(dane_zrodlowe!H23)</f>
        <v>0</v>
      </c>
    </row>
    <row r="20" spans="1:4" x14ac:dyDescent="0.3">
      <c r="A20" s="35" t="s">
        <v>13</v>
      </c>
      <c r="B20" s="3">
        <f>_xlfn.NUMBERVALUE(dane_zrodlowe!B24)</f>
        <v>0</v>
      </c>
      <c r="C20" s="3">
        <f>_xlfn.NUMBERVALUE(dane_zrodlowe!D24)</f>
        <v>0</v>
      </c>
      <c r="D20" s="3">
        <f>_xlfn.NUMBERVALUE(dane_zrodlowe!H24)</f>
        <v>0</v>
      </c>
    </row>
    <row r="21" spans="1:4" x14ac:dyDescent="0.3">
      <c r="A21" s="35" t="s">
        <v>14</v>
      </c>
      <c r="B21" s="3">
        <f>_xlfn.NUMBERVALUE(dane_zrodlowe!B25)</f>
        <v>0</v>
      </c>
      <c r="C21" s="3">
        <f>_xlfn.NUMBERVALUE(dane_zrodlowe!D25)</f>
        <v>0</v>
      </c>
      <c r="D21" s="3">
        <f>_xlfn.NUMBERVALUE(dane_zrodlowe!H25)</f>
        <v>0</v>
      </c>
    </row>
    <row r="22" spans="1:4" x14ac:dyDescent="0.3">
      <c r="A22" s="35" t="s">
        <v>132</v>
      </c>
      <c r="B22" s="3">
        <f>_xlfn.NUMBERVALUE(dane_zrodlowe!B26)</f>
        <v>0</v>
      </c>
      <c r="C22" s="3">
        <f>_xlfn.NUMBERVALUE(dane_zrodlowe!D26)</f>
        <v>0</v>
      </c>
      <c r="D22" s="3">
        <f>_xlfn.NUMBERVALUE(dane_zrodlowe!H26)</f>
        <v>0</v>
      </c>
    </row>
    <row r="23" spans="1:4" x14ac:dyDescent="0.3">
      <c r="A23" s="35">
        <v>2022</v>
      </c>
      <c r="B23" s="3">
        <f>_xlfn.NUMBERVALUE(dane_zrodlowe!B27)</f>
        <v>0</v>
      </c>
      <c r="C23" s="3">
        <f>_xlfn.NUMBERVALUE(dane_zrodlowe!D27)</f>
        <v>0</v>
      </c>
      <c r="D23" s="3">
        <f>_xlfn.NUMBERVALUE(dane_zrodlowe!H27)</f>
        <v>0</v>
      </c>
    </row>
    <row r="24" spans="1:4" x14ac:dyDescent="0.3">
      <c r="A24" s="35">
        <v>2023</v>
      </c>
      <c r="B24" s="3">
        <f>_xlfn.NUMBERVALUE(dane_zrodlowe!B28)</f>
        <v>0</v>
      </c>
      <c r="C24" s="3">
        <f>_xlfn.NUMBERVALUE(dane_zrodlowe!D28)</f>
        <v>0</v>
      </c>
      <c r="D24" s="3">
        <f>_xlfn.NUMBERVALUE(dane_zrodlowe!H28)</f>
        <v>0</v>
      </c>
    </row>
    <row r="25" spans="1:4" x14ac:dyDescent="0.3">
      <c r="A25" s="35" t="s">
        <v>16</v>
      </c>
      <c r="B25" s="3">
        <f>_xlfn.NUMBERVALUE(dane_zrodlowe!B29)</f>
        <v>0</v>
      </c>
      <c r="C25" s="3">
        <f>_xlfn.NUMBERVALUE(dane_zrodlowe!D29)</f>
        <v>0</v>
      </c>
      <c r="D25" s="3">
        <f>_xlfn.NUMBERVALUE(dane_zrodlowe!H29)</f>
        <v>0</v>
      </c>
    </row>
    <row r="26" spans="1:4" x14ac:dyDescent="0.3">
      <c r="A26" s="35" t="s">
        <v>7</v>
      </c>
      <c r="B26" s="3">
        <f>_xlfn.NUMBERVALUE(dane_zrodlowe!B30)</f>
        <v>0</v>
      </c>
      <c r="C26" s="3">
        <f>_xlfn.NUMBERVALUE(dane_zrodlowe!D30)</f>
        <v>0</v>
      </c>
      <c r="D26" s="3">
        <f>_xlfn.NUMBERVALUE(dane_zrodlowe!H30)</f>
        <v>0</v>
      </c>
    </row>
    <row r="27" spans="1:4" x14ac:dyDescent="0.3">
      <c r="A27" s="35" t="s">
        <v>8</v>
      </c>
      <c r="B27" s="3">
        <f>_xlfn.NUMBERVALUE(dane_zrodlowe!B31)</f>
        <v>0</v>
      </c>
      <c r="C27" s="3">
        <f>_xlfn.NUMBERVALUE(dane_zrodlowe!D31)</f>
        <v>0</v>
      </c>
      <c r="D27" s="3">
        <f>_xlfn.NUMBERVALUE(dane_zrodlowe!H31)</f>
        <v>0</v>
      </c>
    </row>
    <row r="28" spans="1:4" x14ac:dyDescent="0.3">
      <c r="A28" s="35" t="s">
        <v>9</v>
      </c>
      <c r="B28" s="3">
        <f>_xlfn.NUMBERVALUE(dane_zrodlowe!B32)</f>
        <v>0</v>
      </c>
      <c r="C28" s="3">
        <f>_xlfn.NUMBERVALUE(dane_zrodlowe!D32)</f>
        <v>0</v>
      </c>
      <c r="D28" s="3">
        <f>_xlfn.NUMBERVALUE(dane_zrodlowe!H32)</f>
        <v>0</v>
      </c>
    </row>
    <row r="29" spans="1:4" x14ac:dyDescent="0.3">
      <c r="A29" s="35" t="s">
        <v>10</v>
      </c>
      <c r="B29" s="3">
        <f>_xlfn.NUMBERVALUE(dane_zrodlowe!B33)</f>
        <v>0</v>
      </c>
      <c r="C29" s="3">
        <f>_xlfn.NUMBERVALUE(dane_zrodlowe!D33)</f>
        <v>0</v>
      </c>
      <c r="D29" s="3">
        <f>_xlfn.NUMBERVALUE(dane_zrodlowe!H33)</f>
        <v>0</v>
      </c>
    </row>
    <row r="30" spans="1:4" x14ac:dyDescent="0.3">
      <c r="A30" s="35" t="s">
        <v>11</v>
      </c>
      <c r="B30" s="3">
        <f>_xlfn.NUMBERVALUE(dane_zrodlowe!B34)</f>
        <v>0</v>
      </c>
      <c r="C30" s="3">
        <f>_xlfn.NUMBERVALUE(dane_zrodlowe!D34)</f>
        <v>0</v>
      </c>
      <c r="D30" s="3">
        <f>_xlfn.NUMBERVALUE(dane_zrodlowe!H34)</f>
        <v>0</v>
      </c>
    </row>
    <row r="31" spans="1:4" x14ac:dyDescent="0.3">
      <c r="A31" s="35" t="s">
        <v>12</v>
      </c>
      <c r="B31" s="3">
        <f>_xlfn.NUMBERVALUE(dane_zrodlowe!B35)</f>
        <v>0</v>
      </c>
      <c r="C31" s="3">
        <f>_xlfn.NUMBERVALUE(dane_zrodlowe!D35)</f>
        <v>0</v>
      </c>
      <c r="D31" s="3">
        <f>_xlfn.NUMBERVALUE(dane_zrodlowe!H35)</f>
        <v>0</v>
      </c>
    </row>
    <row r="32" spans="1:4" x14ac:dyDescent="0.3">
      <c r="A32" s="35" t="s">
        <v>13</v>
      </c>
      <c r="B32" s="3">
        <f>_xlfn.NUMBERVALUE(dane_zrodlowe!B36)</f>
        <v>0</v>
      </c>
      <c r="C32" s="3">
        <f>_xlfn.NUMBERVALUE(dane_zrodlowe!D36)</f>
        <v>0</v>
      </c>
      <c r="D32" s="3">
        <f>_xlfn.NUMBERVALUE(dane_zrodlowe!H36)</f>
        <v>0</v>
      </c>
    </row>
    <row r="33" spans="1:4" x14ac:dyDescent="0.3">
      <c r="A33" s="35">
        <v>2020</v>
      </c>
      <c r="B33" s="3">
        <f>_xlfn.NUMBERVALUE(dane_zrodlowe!B37)</f>
        <v>0</v>
      </c>
      <c r="C33" s="3">
        <f>_xlfn.NUMBERVALUE(dane_zrodlowe!D37)</f>
        <v>0</v>
      </c>
      <c r="D33" s="3">
        <f>_xlfn.NUMBERVALUE(dane_zrodlowe!H37)</f>
        <v>0</v>
      </c>
    </row>
    <row r="34" spans="1:4" x14ac:dyDescent="0.3">
      <c r="A34" s="35">
        <v>2021</v>
      </c>
      <c r="B34" s="3">
        <f>_xlfn.NUMBERVALUE(dane_zrodlowe!B38)</f>
        <v>0</v>
      </c>
      <c r="C34" s="3">
        <f>_xlfn.NUMBERVALUE(dane_zrodlowe!D38)</f>
        <v>0</v>
      </c>
      <c r="D34" s="3">
        <f>_xlfn.NUMBERVALUE(dane_zrodlowe!H38)</f>
        <v>0</v>
      </c>
    </row>
    <row r="35" spans="1:4" x14ac:dyDescent="0.3">
      <c r="A35" s="35">
        <v>2022</v>
      </c>
      <c r="B35" s="3">
        <f>_xlfn.NUMBERVALUE(dane_zrodlowe!B39)</f>
        <v>0</v>
      </c>
      <c r="C35" s="3">
        <f>_xlfn.NUMBERVALUE(dane_zrodlowe!D39)</f>
        <v>0</v>
      </c>
      <c r="D35" s="3">
        <f>_xlfn.NUMBERVALUE(dane_zrodlowe!H39)</f>
        <v>0</v>
      </c>
    </row>
    <row r="36" spans="1:4" x14ac:dyDescent="0.3">
      <c r="A36" s="35">
        <v>2023</v>
      </c>
      <c r="B36" s="3">
        <f>_xlfn.NUMBERVALUE(dane_zrodlowe!B40)</f>
        <v>0</v>
      </c>
      <c r="C36" s="3">
        <f>_xlfn.NUMBERVALUE(dane_zrodlowe!D40)</f>
        <v>0</v>
      </c>
      <c r="D36" s="3">
        <f>_xlfn.NUMBERVALUE(dane_zrodlowe!H40)</f>
        <v>0</v>
      </c>
    </row>
    <row r="37" spans="1:4" x14ac:dyDescent="0.3">
      <c r="A37" s="35" t="s">
        <v>17</v>
      </c>
      <c r="B37" s="3">
        <f>_xlfn.NUMBERVALUE(dane_zrodlowe!B41)</f>
        <v>0</v>
      </c>
      <c r="C37" s="3">
        <f>_xlfn.NUMBERVALUE(dane_zrodlowe!D41)</f>
        <v>0</v>
      </c>
      <c r="D37" s="3">
        <f>_xlfn.NUMBERVALUE(dane_zrodlowe!H41)</f>
        <v>0</v>
      </c>
    </row>
    <row r="38" spans="1:4" x14ac:dyDescent="0.3">
      <c r="A38" s="35">
        <v>2013</v>
      </c>
      <c r="B38" s="3">
        <f>_xlfn.NUMBERVALUE(dane_zrodlowe!B42)</f>
        <v>0</v>
      </c>
      <c r="C38" s="3">
        <f>_xlfn.NUMBERVALUE(dane_zrodlowe!D42)</f>
        <v>0</v>
      </c>
      <c r="D38" s="3">
        <f>_xlfn.NUMBERVALUE(dane_zrodlowe!H42)</f>
        <v>0</v>
      </c>
    </row>
    <row r="39" spans="1:4" x14ac:dyDescent="0.3">
      <c r="A39" s="35" t="s">
        <v>8</v>
      </c>
      <c r="B39" s="3">
        <f>_xlfn.NUMBERVALUE(dane_zrodlowe!B43)</f>
        <v>0</v>
      </c>
      <c r="C39" s="3">
        <f>_xlfn.NUMBERVALUE(dane_zrodlowe!D43)</f>
        <v>0</v>
      </c>
      <c r="D39" s="3">
        <f>_xlfn.NUMBERVALUE(dane_zrodlowe!H43)</f>
        <v>0</v>
      </c>
    </row>
    <row r="40" spans="1:4" x14ac:dyDescent="0.3">
      <c r="A40" s="35" t="s">
        <v>9</v>
      </c>
      <c r="B40" s="3">
        <f>_xlfn.NUMBERVALUE(dane_zrodlowe!B44)</f>
        <v>0</v>
      </c>
      <c r="C40" s="3">
        <f>_xlfn.NUMBERVALUE(dane_zrodlowe!D44)</f>
        <v>0</v>
      </c>
      <c r="D40" s="3">
        <f>_xlfn.NUMBERVALUE(dane_zrodlowe!H44)</f>
        <v>0</v>
      </c>
    </row>
    <row r="41" spans="1:4" x14ac:dyDescent="0.3">
      <c r="A41" s="35" t="s">
        <v>10</v>
      </c>
      <c r="B41" s="3">
        <f>_xlfn.NUMBERVALUE(dane_zrodlowe!B45)</f>
        <v>0</v>
      </c>
      <c r="C41" s="3">
        <f>_xlfn.NUMBERVALUE(dane_zrodlowe!D45)</f>
        <v>0</v>
      </c>
      <c r="D41" s="3">
        <f>_xlfn.NUMBERVALUE(dane_zrodlowe!H45)</f>
        <v>0</v>
      </c>
    </row>
    <row r="42" spans="1:4" x14ac:dyDescent="0.3">
      <c r="A42" s="35" t="s">
        <v>11</v>
      </c>
      <c r="B42" s="3">
        <f>_xlfn.NUMBERVALUE(dane_zrodlowe!B46)</f>
        <v>0</v>
      </c>
      <c r="C42" s="3">
        <f>_xlfn.NUMBERVALUE(dane_zrodlowe!D46)</f>
        <v>0</v>
      </c>
      <c r="D42" s="3">
        <f>_xlfn.NUMBERVALUE(dane_zrodlowe!H46)</f>
        <v>0</v>
      </c>
    </row>
    <row r="43" spans="1:4" x14ac:dyDescent="0.3">
      <c r="A43" s="35" t="s">
        <v>12</v>
      </c>
      <c r="B43" s="3">
        <f>_xlfn.NUMBERVALUE(dane_zrodlowe!B47)</f>
        <v>0</v>
      </c>
      <c r="C43" s="3">
        <f>_xlfn.NUMBERVALUE(dane_zrodlowe!D47)</f>
        <v>0</v>
      </c>
      <c r="D43" s="3">
        <f>_xlfn.NUMBERVALUE(dane_zrodlowe!H47)</f>
        <v>0</v>
      </c>
    </row>
    <row r="44" spans="1:4" x14ac:dyDescent="0.3">
      <c r="A44" s="35" t="s">
        <v>13</v>
      </c>
      <c r="B44" s="3">
        <f>_xlfn.NUMBERVALUE(dane_zrodlowe!B48)</f>
        <v>0</v>
      </c>
      <c r="C44" s="3">
        <f>_xlfn.NUMBERVALUE(dane_zrodlowe!D48)</f>
        <v>0</v>
      </c>
      <c r="D44" s="3">
        <f>_xlfn.NUMBERVALUE(dane_zrodlowe!H48)</f>
        <v>0</v>
      </c>
    </row>
    <row r="45" spans="1:4" x14ac:dyDescent="0.3">
      <c r="A45" s="35" t="s">
        <v>14</v>
      </c>
      <c r="B45" s="3">
        <f>_xlfn.NUMBERVALUE(dane_zrodlowe!B49)</f>
        <v>0</v>
      </c>
      <c r="C45" s="3">
        <f>_xlfn.NUMBERVALUE(dane_zrodlowe!D49)</f>
        <v>0</v>
      </c>
      <c r="D45" s="3">
        <f>_xlfn.NUMBERVALUE(dane_zrodlowe!H49)</f>
        <v>0</v>
      </c>
    </row>
    <row r="46" spans="1:4" x14ac:dyDescent="0.3">
      <c r="A46" s="35" t="s">
        <v>132</v>
      </c>
      <c r="B46" s="3">
        <f>_xlfn.NUMBERVALUE(dane_zrodlowe!B50)</f>
        <v>0</v>
      </c>
      <c r="C46" s="3">
        <f>_xlfn.NUMBERVALUE(dane_zrodlowe!D50)</f>
        <v>0</v>
      </c>
      <c r="D46" s="3">
        <f>_xlfn.NUMBERVALUE(dane_zrodlowe!H50)</f>
        <v>0</v>
      </c>
    </row>
    <row r="47" spans="1:4" x14ac:dyDescent="0.3">
      <c r="A47" s="35">
        <v>2022</v>
      </c>
      <c r="B47" s="3">
        <f>_xlfn.NUMBERVALUE(dane_zrodlowe!B51)</f>
        <v>0</v>
      </c>
      <c r="C47" s="3">
        <f>_xlfn.NUMBERVALUE(dane_zrodlowe!D51)</f>
        <v>0</v>
      </c>
      <c r="D47" s="3">
        <f>_xlfn.NUMBERVALUE(dane_zrodlowe!H51)</f>
        <v>0</v>
      </c>
    </row>
    <row r="48" spans="1:4" x14ac:dyDescent="0.3">
      <c r="A48" s="35">
        <v>2023</v>
      </c>
      <c r="B48" s="3">
        <f>_xlfn.NUMBERVALUE(dane_zrodlowe!B52)</f>
        <v>0</v>
      </c>
      <c r="C48" s="3">
        <f>_xlfn.NUMBERVALUE(dane_zrodlowe!D52)</f>
        <v>0</v>
      </c>
      <c r="D48" s="3">
        <f>_xlfn.NUMBERVALUE(dane_zrodlowe!H52)</f>
        <v>0</v>
      </c>
    </row>
    <row r="49" spans="1:4" x14ac:dyDescent="0.3">
      <c r="A49" s="35" t="s">
        <v>18</v>
      </c>
      <c r="B49" s="3">
        <f>_xlfn.NUMBERVALUE(dane_zrodlowe!B53)</f>
        <v>0</v>
      </c>
      <c r="C49" s="3">
        <f>_xlfn.NUMBERVALUE(dane_zrodlowe!D53)</f>
        <v>0</v>
      </c>
      <c r="D49" s="3">
        <f>_xlfn.NUMBERVALUE(dane_zrodlowe!H53)</f>
        <v>0</v>
      </c>
    </row>
    <row r="50" spans="1:4" x14ac:dyDescent="0.3">
      <c r="A50" s="35" t="s">
        <v>7</v>
      </c>
      <c r="B50" s="3">
        <f>_xlfn.NUMBERVALUE(dane_zrodlowe!B54)</f>
        <v>0</v>
      </c>
      <c r="C50" s="3">
        <f>_xlfn.NUMBERVALUE(dane_zrodlowe!D54)</f>
        <v>0</v>
      </c>
      <c r="D50" s="3">
        <f>_xlfn.NUMBERVALUE(dane_zrodlowe!H54)</f>
        <v>0</v>
      </c>
    </row>
    <row r="51" spans="1:4" x14ac:dyDescent="0.3">
      <c r="A51" s="35" t="s">
        <v>8</v>
      </c>
      <c r="B51" s="3">
        <f>_xlfn.NUMBERVALUE(dane_zrodlowe!B55)</f>
        <v>0</v>
      </c>
      <c r="C51" s="3">
        <f>_xlfn.NUMBERVALUE(dane_zrodlowe!D55)</f>
        <v>0</v>
      </c>
      <c r="D51" s="3">
        <f>_xlfn.NUMBERVALUE(dane_zrodlowe!H55)</f>
        <v>0</v>
      </c>
    </row>
    <row r="52" spans="1:4" x14ac:dyDescent="0.3">
      <c r="A52" s="35" t="s">
        <v>9</v>
      </c>
      <c r="B52" s="3">
        <f>_xlfn.NUMBERVALUE(dane_zrodlowe!B56)</f>
        <v>0</v>
      </c>
      <c r="C52" s="3">
        <f>_xlfn.NUMBERVALUE(dane_zrodlowe!D56)</f>
        <v>0</v>
      </c>
      <c r="D52" s="3">
        <f>_xlfn.NUMBERVALUE(dane_zrodlowe!H56)</f>
        <v>0</v>
      </c>
    </row>
    <row r="53" spans="1:4" x14ac:dyDescent="0.3">
      <c r="A53" s="35" t="s">
        <v>10</v>
      </c>
      <c r="B53" s="3">
        <f>_xlfn.NUMBERVALUE(dane_zrodlowe!B57)</f>
        <v>0</v>
      </c>
      <c r="C53" s="3">
        <f>_xlfn.NUMBERVALUE(dane_zrodlowe!D57)</f>
        <v>0</v>
      </c>
      <c r="D53" s="3">
        <f>_xlfn.NUMBERVALUE(dane_zrodlowe!H57)</f>
        <v>0</v>
      </c>
    </row>
    <row r="54" spans="1:4" x14ac:dyDescent="0.3">
      <c r="A54" s="35" t="s">
        <v>11</v>
      </c>
      <c r="B54" s="3">
        <f>_xlfn.NUMBERVALUE(dane_zrodlowe!B58)</f>
        <v>0</v>
      </c>
      <c r="C54" s="3">
        <f>_xlfn.NUMBERVALUE(dane_zrodlowe!D58)</f>
        <v>0</v>
      </c>
      <c r="D54" s="3">
        <f>_xlfn.NUMBERVALUE(dane_zrodlowe!H58)</f>
        <v>0</v>
      </c>
    </row>
    <row r="55" spans="1:4" x14ac:dyDescent="0.3">
      <c r="A55" s="35" t="s">
        <v>12</v>
      </c>
      <c r="B55" s="3">
        <f>_xlfn.NUMBERVALUE(dane_zrodlowe!B59)</f>
        <v>0</v>
      </c>
      <c r="C55" s="3">
        <f>_xlfn.NUMBERVALUE(dane_zrodlowe!D59)</f>
        <v>0</v>
      </c>
      <c r="D55" s="3">
        <f>_xlfn.NUMBERVALUE(dane_zrodlowe!H59)</f>
        <v>0</v>
      </c>
    </row>
    <row r="56" spans="1:4" x14ac:dyDescent="0.3">
      <c r="A56" s="35" t="s">
        <v>13</v>
      </c>
      <c r="B56" s="3">
        <f>_xlfn.NUMBERVALUE(dane_zrodlowe!B60)</f>
        <v>0</v>
      </c>
      <c r="C56" s="3">
        <f>_xlfn.NUMBERVALUE(dane_zrodlowe!D60)</f>
        <v>0</v>
      </c>
      <c r="D56" s="3">
        <f>_xlfn.NUMBERVALUE(dane_zrodlowe!H60)</f>
        <v>0</v>
      </c>
    </row>
    <row r="57" spans="1:4" x14ac:dyDescent="0.3">
      <c r="A57" s="35" t="s">
        <v>14</v>
      </c>
      <c r="B57" s="3">
        <f>_xlfn.NUMBERVALUE(dane_zrodlowe!B61)</f>
        <v>0</v>
      </c>
      <c r="C57" s="3">
        <f>_xlfn.NUMBERVALUE(dane_zrodlowe!D61)</f>
        <v>0</v>
      </c>
      <c r="D57" s="3">
        <f>_xlfn.NUMBERVALUE(dane_zrodlowe!H61)</f>
        <v>0</v>
      </c>
    </row>
    <row r="58" spans="1:4" x14ac:dyDescent="0.3">
      <c r="A58" s="35" t="s">
        <v>132</v>
      </c>
      <c r="B58" s="3">
        <f>_xlfn.NUMBERVALUE(dane_zrodlowe!B62)</f>
        <v>0</v>
      </c>
      <c r="C58" s="3">
        <f>_xlfn.NUMBERVALUE(dane_zrodlowe!D62)</f>
        <v>0</v>
      </c>
      <c r="D58" s="3">
        <f>_xlfn.NUMBERVALUE(dane_zrodlowe!H62)</f>
        <v>0</v>
      </c>
    </row>
    <row r="59" spans="1:4" x14ac:dyDescent="0.3">
      <c r="A59" s="35">
        <v>2022</v>
      </c>
      <c r="B59" s="3">
        <f>_xlfn.NUMBERVALUE(dane_zrodlowe!B63)</f>
        <v>0</v>
      </c>
      <c r="C59" s="3">
        <f>_xlfn.NUMBERVALUE(dane_zrodlowe!D63)</f>
        <v>0</v>
      </c>
      <c r="D59" s="3">
        <f>_xlfn.NUMBERVALUE(dane_zrodlowe!H63)</f>
        <v>0</v>
      </c>
    </row>
    <row r="60" spans="1:4" x14ac:dyDescent="0.3">
      <c r="A60" s="35">
        <v>2023</v>
      </c>
      <c r="B60" s="3">
        <f>_xlfn.NUMBERVALUE(dane_zrodlowe!B64)</f>
        <v>0</v>
      </c>
      <c r="C60" s="3">
        <f>_xlfn.NUMBERVALUE(dane_zrodlowe!D64)</f>
        <v>0</v>
      </c>
      <c r="D60" s="3">
        <f>_xlfn.NUMBERVALUE(dane_zrodlowe!H64)</f>
        <v>0</v>
      </c>
    </row>
    <row r="61" spans="1:4" x14ac:dyDescent="0.3">
      <c r="A61" s="35" t="s">
        <v>19</v>
      </c>
      <c r="B61" s="3">
        <f>_xlfn.NUMBERVALUE(dane_zrodlowe!B65)</f>
        <v>0</v>
      </c>
      <c r="C61" s="3">
        <f>_xlfn.NUMBERVALUE(dane_zrodlowe!D65)</f>
        <v>0</v>
      </c>
      <c r="D61" s="3">
        <f>_xlfn.NUMBERVALUE(dane_zrodlowe!H65)</f>
        <v>0</v>
      </c>
    </row>
    <row r="62" spans="1:4" x14ac:dyDescent="0.3">
      <c r="A62" s="35" t="s">
        <v>7</v>
      </c>
      <c r="B62" s="3">
        <f>_xlfn.NUMBERVALUE(dane_zrodlowe!B66)</f>
        <v>0</v>
      </c>
      <c r="C62" s="3">
        <f>_xlfn.NUMBERVALUE(dane_zrodlowe!D66)</f>
        <v>0</v>
      </c>
      <c r="D62" s="3">
        <f>_xlfn.NUMBERVALUE(dane_zrodlowe!H66)</f>
        <v>0</v>
      </c>
    </row>
    <row r="63" spans="1:4" x14ac:dyDescent="0.3">
      <c r="A63" s="35" t="s">
        <v>8</v>
      </c>
      <c r="B63" s="3">
        <f>_xlfn.NUMBERVALUE(dane_zrodlowe!B67)</f>
        <v>0</v>
      </c>
      <c r="C63" s="3">
        <f>_xlfn.NUMBERVALUE(dane_zrodlowe!D67)</f>
        <v>0</v>
      </c>
      <c r="D63" s="3">
        <f>_xlfn.NUMBERVALUE(dane_zrodlowe!H67)</f>
        <v>0</v>
      </c>
    </row>
    <row r="64" spans="1:4" x14ac:dyDescent="0.3">
      <c r="A64" s="35" t="s">
        <v>9</v>
      </c>
      <c r="B64" s="3">
        <f>_xlfn.NUMBERVALUE(dane_zrodlowe!B68)</f>
        <v>0</v>
      </c>
      <c r="C64" s="3">
        <f>_xlfn.NUMBERVALUE(dane_zrodlowe!D68)</f>
        <v>0</v>
      </c>
      <c r="D64" s="3">
        <f>_xlfn.NUMBERVALUE(dane_zrodlowe!H68)</f>
        <v>0</v>
      </c>
    </row>
    <row r="65" spans="1:4" x14ac:dyDescent="0.3">
      <c r="A65" s="35" t="s">
        <v>10</v>
      </c>
      <c r="B65" s="3">
        <f>_xlfn.NUMBERVALUE(dane_zrodlowe!B69)</f>
        <v>0</v>
      </c>
      <c r="C65" s="3">
        <f>_xlfn.NUMBERVALUE(dane_zrodlowe!D69)</f>
        <v>0</v>
      </c>
      <c r="D65" s="3">
        <f>_xlfn.NUMBERVALUE(dane_zrodlowe!H69)</f>
        <v>0</v>
      </c>
    </row>
    <row r="66" spans="1:4" x14ac:dyDescent="0.3">
      <c r="A66" s="35" t="s">
        <v>11</v>
      </c>
      <c r="B66" s="3">
        <f>_xlfn.NUMBERVALUE(dane_zrodlowe!B70)</f>
        <v>0</v>
      </c>
      <c r="C66" s="3">
        <f>_xlfn.NUMBERVALUE(dane_zrodlowe!D70)</f>
        <v>0</v>
      </c>
      <c r="D66" s="3">
        <f>_xlfn.NUMBERVALUE(dane_zrodlowe!H70)</f>
        <v>0</v>
      </c>
    </row>
    <row r="67" spans="1:4" x14ac:dyDescent="0.3">
      <c r="A67" s="35" t="s">
        <v>12</v>
      </c>
      <c r="B67" s="3">
        <f>_xlfn.NUMBERVALUE(dane_zrodlowe!B71)</f>
        <v>0</v>
      </c>
      <c r="C67" s="3">
        <f>_xlfn.NUMBERVALUE(dane_zrodlowe!D71)</f>
        <v>0</v>
      </c>
      <c r="D67" s="3">
        <f>_xlfn.NUMBERVALUE(dane_zrodlowe!H71)</f>
        <v>0</v>
      </c>
    </row>
    <row r="68" spans="1:4" x14ac:dyDescent="0.3">
      <c r="A68" s="35" t="s">
        <v>13</v>
      </c>
      <c r="B68" s="3">
        <f>_xlfn.NUMBERVALUE(dane_zrodlowe!B72)</f>
        <v>0</v>
      </c>
      <c r="C68" s="3">
        <f>_xlfn.NUMBERVALUE(dane_zrodlowe!D72)</f>
        <v>0</v>
      </c>
      <c r="D68" s="3">
        <f>_xlfn.NUMBERVALUE(dane_zrodlowe!H72)</f>
        <v>0</v>
      </c>
    </row>
    <row r="69" spans="1:4" x14ac:dyDescent="0.3">
      <c r="A69" s="35" t="s">
        <v>14</v>
      </c>
      <c r="B69" s="3">
        <f>_xlfn.NUMBERVALUE(dane_zrodlowe!B73)</f>
        <v>0</v>
      </c>
      <c r="C69" s="3">
        <f>_xlfn.NUMBERVALUE(dane_zrodlowe!D73)</f>
        <v>0</v>
      </c>
      <c r="D69" s="3">
        <f>_xlfn.NUMBERVALUE(dane_zrodlowe!H73)</f>
        <v>0</v>
      </c>
    </row>
    <row r="70" spans="1:4" x14ac:dyDescent="0.3">
      <c r="A70" s="35" t="s">
        <v>132</v>
      </c>
      <c r="B70" s="3">
        <f>_xlfn.NUMBERVALUE(dane_zrodlowe!B74)</f>
        <v>0</v>
      </c>
      <c r="C70" s="3">
        <f>_xlfn.NUMBERVALUE(dane_zrodlowe!D74)</f>
        <v>0</v>
      </c>
      <c r="D70" s="3">
        <f>_xlfn.NUMBERVALUE(dane_zrodlowe!H74)</f>
        <v>0</v>
      </c>
    </row>
    <row r="71" spans="1:4" x14ac:dyDescent="0.3">
      <c r="A71" s="35">
        <v>2022</v>
      </c>
      <c r="B71" s="3">
        <f>_xlfn.NUMBERVALUE(dane_zrodlowe!B75)</f>
        <v>0</v>
      </c>
      <c r="C71" s="3">
        <f>_xlfn.NUMBERVALUE(dane_zrodlowe!D75)</f>
        <v>0</v>
      </c>
      <c r="D71" s="3">
        <f>_xlfn.NUMBERVALUE(dane_zrodlowe!H75)</f>
        <v>0</v>
      </c>
    </row>
    <row r="72" spans="1:4" x14ac:dyDescent="0.3">
      <c r="A72" s="35">
        <v>2023</v>
      </c>
      <c r="B72" s="3">
        <f>_xlfn.NUMBERVALUE(dane_zrodlowe!B76)</f>
        <v>0</v>
      </c>
      <c r="C72" s="3">
        <f>_xlfn.NUMBERVALUE(dane_zrodlowe!D76)</f>
        <v>0</v>
      </c>
      <c r="D72" s="3">
        <f>_xlfn.NUMBERVALUE(dane_zrodlowe!H76)</f>
        <v>0</v>
      </c>
    </row>
    <row r="73" spans="1:4" x14ac:dyDescent="0.3">
      <c r="A73" s="36" t="s">
        <v>20</v>
      </c>
      <c r="B73" s="37">
        <f>_xlfn.NUMBERVALUE(dane_zrodlowe!B77)</f>
        <v>0</v>
      </c>
      <c r="C73" s="37">
        <f>_xlfn.NUMBERVALUE(dane_zrodlowe!D77)</f>
        <v>0</v>
      </c>
      <c r="D73" s="37">
        <f>_xlfn.NUMBERVALUE(dane_zrodlowe!H77)</f>
        <v>0</v>
      </c>
    </row>
    <row r="74" spans="1:4" x14ac:dyDescent="0.3">
      <c r="A74" s="36">
        <v>2013</v>
      </c>
      <c r="B74" s="37">
        <v>0</v>
      </c>
      <c r="C74" s="37">
        <v>0</v>
      </c>
      <c r="D74" s="37">
        <v>0</v>
      </c>
    </row>
    <row r="75" spans="1:4" x14ac:dyDescent="0.3">
      <c r="A75" s="36">
        <v>2014</v>
      </c>
      <c r="B75" s="37">
        <v>0</v>
      </c>
      <c r="C75" s="37">
        <v>0</v>
      </c>
      <c r="D75" s="37">
        <v>0</v>
      </c>
    </row>
    <row r="76" spans="1:4" x14ac:dyDescent="0.3">
      <c r="A76" s="36">
        <v>2015</v>
      </c>
      <c r="B76" s="37">
        <v>0</v>
      </c>
      <c r="C76" s="37">
        <v>0</v>
      </c>
      <c r="D76" s="37">
        <v>0</v>
      </c>
    </row>
    <row r="77" spans="1:4" x14ac:dyDescent="0.3">
      <c r="A77" s="36">
        <v>2016</v>
      </c>
      <c r="B77" s="37">
        <v>0</v>
      </c>
      <c r="C77" s="37">
        <v>0</v>
      </c>
      <c r="D77" s="37">
        <v>0</v>
      </c>
    </row>
    <row r="78" spans="1:4" x14ac:dyDescent="0.3">
      <c r="A78" s="36">
        <v>2017</v>
      </c>
      <c r="B78" s="37">
        <v>0</v>
      </c>
      <c r="C78" s="37">
        <v>0</v>
      </c>
      <c r="D78" s="37">
        <v>0</v>
      </c>
    </row>
    <row r="79" spans="1:4" x14ac:dyDescent="0.3">
      <c r="A79" s="36">
        <v>2018</v>
      </c>
      <c r="B79" s="37">
        <v>0</v>
      </c>
      <c r="C79" s="37">
        <v>0</v>
      </c>
      <c r="D79" s="37">
        <v>0</v>
      </c>
    </row>
    <row r="80" spans="1:4" x14ac:dyDescent="0.3">
      <c r="A80" s="35" t="s">
        <v>13</v>
      </c>
      <c r="B80" s="3">
        <f>_xlfn.NUMBERVALUE(dane_zrodlowe!B78)</f>
        <v>0</v>
      </c>
      <c r="C80" s="3">
        <f>_xlfn.NUMBERVALUE(dane_zrodlowe!D78)</f>
        <v>0</v>
      </c>
      <c r="D80" s="3">
        <f>_xlfn.NUMBERVALUE(dane_zrodlowe!H78)</f>
        <v>0</v>
      </c>
    </row>
    <row r="81" spans="1:4" x14ac:dyDescent="0.3">
      <c r="A81" s="35" t="s">
        <v>14</v>
      </c>
      <c r="B81" s="3">
        <f>_xlfn.NUMBERVALUE(dane_zrodlowe!B79)</f>
        <v>0</v>
      </c>
      <c r="C81" s="3">
        <f>_xlfn.NUMBERVALUE(dane_zrodlowe!D79)</f>
        <v>0</v>
      </c>
      <c r="D81" s="3">
        <f>_xlfn.NUMBERVALUE(dane_zrodlowe!H79)</f>
        <v>0</v>
      </c>
    </row>
    <row r="82" spans="1:4" x14ac:dyDescent="0.3">
      <c r="A82" s="35" t="s">
        <v>132</v>
      </c>
      <c r="B82" s="3">
        <f>_xlfn.NUMBERVALUE(dane_zrodlowe!B80)</f>
        <v>0</v>
      </c>
      <c r="C82" s="3">
        <f>_xlfn.NUMBERVALUE(dane_zrodlowe!D80)</f>
        <v>0</v>
      </c>
      <c r="D82" s="3">
        <f>_xlfn.NUMBERVALUE(dane_zrodlowe!H80)</f>
        <v>0</v>
      </c>
    </row>
    <row r="83" spans="1:4" x14ac:dyDescent="0.3">
      <c r="A83" s="35">
        <v>2022</v>
      </c>
      <c r="B83" s="3">
        <f>_xlfn.NUMBERVALUE(dane_zrodlowe!B81)</f>
        <v>0</v>
      </c>
      <c r="C83" s="3">
        <f>_xlfn.NUMBERVALUE(dane_zrodlowe!D81)</f>
        <v>0</v>
      </c>
      <c r="D83" s="3">
        <f>_xlfn.NUMBERVALUE(dane_zrodlowe!H81)</f>
        <v>0</v>
      </c>
    </row>
    <row r="84" spans="1:4" x14ac:dyDescent="0.3">
      <c r="A84" s="35">
        <v>2023</v>
      </c>
      <c r="B84" s="3">
        <f>_xlfn.NUMBERVALUE(dane_zrodlowe!B82)</f>
        <v>0</v>
      </c>
      <c r="C84" s="3">
        <f>_xlfn.NUMBERVALUE(dane_zrodlowe!D82)</f>
        <v>0</v>
      </c>
      <c r="D84" s="3">
        <f>_xlfn.NUMBERVALUE(dane_zrodlowe!H82)</f>
        <v>0</v>
      </c>
    </row>
    <row r="85" spans="1:4" x14ac:dyDescent="0.3">
      <c r="A85" s="36" t="s">
        <v>21</v>
      </c>
      <c r="B85" s="37">
        <f>_xlfn.NUMBERVALUE(dane_zrodlowe!B83)</f>
        <v>0</v>
      </c>
      <c r="C85" s="37">
        <f>_xlfn.NUMBERVALUE(dane_zrodlowe!D83)</f>
        <v>0</v>
      </c>
      <c r="D85" s="37">
        <f>_xlfn.NUMBERVALUE(dane_zrodlowe!H83)</f>
        <v>0</v>
      </c>
    </row>
    <row r="86" spans="1:4" x14ac:dyDescent="0.3">
      <c r="A86" s="36">
        <v>2013</v>
      </c>
      <c r="B86" s="37">
        <v>0</v>
      </c>
      <c r="C86" s="37">
        <v>0</v>
      </c>
      <c r="D86" s="37">
        <v>0</v>
      </c>
    </row>
    <row r="87" spans="1:4" x14ac:dyDescent="0.3">
      <c r="A87" s="36">
        <v>2014</v>
      </c>
      <c r="B87" s="37">
        <v>0</v>
      </c>
      <c r="C87" s="37">
        <v>0</v>
      </c>
      <c r="D87" s="37">
        <v>0</v>
      </c>
    </row>
    <row r="88" spans="1:4" x14ac:dyDescent="0.3">
      <c r="A88" s="36">
        <v>2015</v>
      </c>
      <c r="B88" s="37">
        <v>0</v>
      </c>
      <c r="C88" s="37">
        <v>0</v>
      </c>
      <c r="D88" s="37">
        <v>0</v>
      </c>
    </row>
    <row r="89" spans="1:4" x14ac:dyDescent="0.3">
      <c r="A89" s="36">
        <v>2016</v>
      </c>
      <c r="B89" s="37">
        <v>0</v>
      </c>
      <c r="C89" s="37">
        <v>0</v>
      </c>
      <c r="D89" s="37">
        <v>0</v>
      </c>
    </row>
    <row r="90" spans="1:4" x14ac:dyDescent="0.3">
      <c r="A90" s="36">
        <v>2017</v>
      </c>
      <c r="B90" s="37">
        <v>0</v>
      </c>
      <c r="C90" s="37">
        <v>0</v>
      </c>
      <c r="D90" s="37">
        <v>0</v>
      </c>
    </row>
    <row r="91" spans="1:4" x14ac:dyDescent="0.3">
      <c r="A91" s="36">
        <v>2018</v>
      </c>
      <c r="B91" s="37">
        <v>0</v>
      </c>
      <c r="C91" s="37">
        <v>0</v>
      </c>
      <c r="D91" s="37">
        <v>0</v>
      </c>
    </row>
    <row r="92" spans="1:4" x14ac:dyDescent="0.3">
      <c r="A92" s="35" t="s">
        <v>13</v>
      </c>
      <c r="B92" s="3">
        <f>_xlfn.NUMBERVALUE(dane_zrodlowe!B84)</f>
        <v>0</v>
      </c>
      <c r="C92" s="3">
        <f>_xlfn.NUMBERVALUE(dane_zrodlowe!D84)</f>
        <v>0</v>
      </c>
      <c r="D92" s="3">
        <f>_xlfn.NUMBERVALUE(dane_zrodlowe!H84)</f>
        <v>0</v>
      </c>
    </row>
    <row r="93" spans="1:4" x14ac:dyDescent="0.3">
      <c r="A93" s="35" t="s">
        <v>14</v>
      </c>
      <c r="B93" s="3">
        <f>_xlfn.NUMBERVALUE(dane_zrodlowe!B85)</f>
        <v>0</v>
      </c>
      <c r="C93" s="3">
        <f>_xlfn.NUMBERVALUE(dane_zrodlowe!D85)</f>
        <v>0</v>
      </c>
      <c r="D93" s="3">
        <f>_xlfn.NUMBERVALUE(dane_zrodlowe!H85)</f>
        <v>0</v>
      </c>
    </row>
    <row r="94" spans="1:4" x14ac:dyDescent="0.3">
      <c r="A94" s="35" t="s">
        <v>132</v>
      </c>
      <c r="B94" s="3">
        <f>_xlfn.NUMBERVALUE(dane_zrodlowe!B86)</f>
        <v>0</v>
      </c>
      <c r="C94" s="3">
        <f>_xlfn.NUMBERVALUE(dane_zrodlowe!D86)</f>
        <v>0</v>
      </c>
      <c r="D94" s="3">
        <f>_xlfn.NUMBERVALUE(dane_zrodlowe!H86)</f>
        <v>0</v>
      </c>
    </row>
    <row r="95" spans="1:4" x14ac:dyDescent="0.3">
      <c r="A95" s="35">
        <v>2022</v>
      </c>
      <c r="B95" s="3">
        <f>_xlfn.NUMBERVALUE(dane_zrodlowe!B87)</f>
        <v>0</v>
      </c>
      <c r="C95" s="3">
        <f>_xlfn.NUMBERVALUE(dane_zrodlowe!D87)</f>
        <v>0</v>
      </c>
      <c r="D95" s="3">
        <f>_xlfn.NUMBERVALUE(dane_zrodlowe!H87)</f>
        <v>0</v>
      </c>
    </row>
    <row r="96" spans="1:4" x14ac:dyDescent="0.3">
      <c r="A96" s="35">
        <v>2023</v>
      </c>
      <c r="B96" s="3">
        <f>_xlfn.NUMBERVALUE(dane_zrodlowe!B88)</f>
        <v>0</v>
      </c>
      <c r="C96" s="3">
        <f>_xlfn.NUMBERVALUE(dane_zrodlowe!D88)</f>
        <v>0</v>
      </c>
      <c r="D96" s="3">
        <f>_xlfn.NUMBERVALUE(dane_zrodlowe!H88)</f>
        <v>0</v>
      </c>
    </row>
    <row r="97" spans="1:4" x14ac:dyDescent="0.3">
      <c r="A97" s="35" t="s">
        <v>22</v>
      </c>
      <c r="B97" s="3">
        <f>_xlfn.NUMBERVALUE(dane_zrodlowe!B89)</f>
        <v>0</v>
      </c>
      <c r="C97" s="3">
        <f>_xlfn.NUMBERVALUE(dane_zrodlowe!D89)</f>
        <v>0</v>
      </c>
      <c r="D97" s="3">
        <f>_xlfn.NUMBERVALUE(dane_zrodlowe!H89)</f>
        <v>0</v>
      </c>
    </row>
    <row r="98" spans="1:4" x14ac:dyDescent="0.3">
      <c r="A98" s="35" t="s">
        <v>7</v>
      </c>
      <c r="B98" s="3">
        <f>_xlfn.NUMBERVALUE(dane_zrodlowe!B90)</f>
        <v>0</v>
      </c>
      <c r="C98" s="3">
        <f>_xlfn.NUMBERVALUE(dane_zrodlowe!D90)</f>
        <v>0</v>
      </c>
      <c r="D98" s="3">
        <f>_xlfn.NUMBERVALUE(dane_zrodlowe!H90)</f>
        <v>0</v>
      </c>
    </row>
    <row r="99" spans="1:4" x14ac:dyDescent="0.3">
      <c r="A99" s="35" t="s">
        <v>8</v>
      </c>
      <c r="B99" s="3">
        <f>_xlfn.NUMBERVALUE(dane_zrodlowe!B91)</f>
        <v>0</v>
      </c>
      <c r="C99" s="3">
        <f>_xlfn.NUMBERVALUE(dane_zrodlowe!D91)</f>
        <v>0</v>
      </c>
      <c r="D99" s="3">
        <f>_xlfn.NUMBERVALUE(dane_zrodlowe!H91)</f>
        <v>0</v>
      </c>
    </row>
    <row r="100" spans="1:4" x14ac:dyDescent="0.3">
      <c r="A100" s="35" t="s">
        <v>9</v>
      </c>
      <c r="B100" s="3">
        <f>_xlfn.NUMBERVALUE(dane_zrodlowe!B92)</f>
        <v>0</v>
      </c>
      <c r="C100" s="3">
        <f>_xlfn.NUMBERVALUE(dane_zrodlowe!D92)</f>
        <v>0</v>
      </c>
      <c r="D100" s="3">
        <f>_xlfn.NUMBERVALUE(dane_zrodlowe!H92)</f>
        <v>0</v>
      </c>
    </row>
    <row r="101" spans="1:4" x14ac:dyDescent="0.3">
      <c r="A101" s="35" t="s">
        <v>10</v>
      </c>
      <c r="B101" s="3">
        <f>_xlfn.NUMBERVALUE(dane_zrodlowe!B93)</f>
        <v>0</v>
      </c>
      <c r="C101" s="3">
        <f>_xlfn.NUMBERVALUE(dane_zrodlowe!D93)</f>
        <v>0</v>
      </c>
      <c r="D101" s="3">
        <f>_xlfn.NUMBERVALUE(dane_zrodlowe!H93)</f>
        <v>0</v>
      </c>
    </row>
    <row r="102" spans="1:4" x14ac:dyDescent="0.3">
      <c r="A102" s="35" t="s">
        <v>11</v>
      </c>
      <c r="B102" s="3">
        <f>_xlfn.NUMBERVALUE(dane_zrodlowe!B94)</f>
        <v>0</v>
      </c>
      <c r="C102" s="3">
        <f>_xlfn.NUMBERVALUE(dane_zrodlowe!D94)</f>
        <v>0</v>
      </c>
      <c r="D102" s="3">
        <f>_xlfn.NUMBERVALUE(dane_zrodlowe!H94)</f>
        <v>0</v>
      </c>
    </row>
    <row r="103" spans="1:4" x14ac:dyDescent="0.3">
      <c r="A103" s="35" t="s">
        <v>12</v>
      </c>
      <c r="B103" s="3">
        <f>_xlfn.NUMBERVALUE(dane_zrodlowe!B95)</f>
        <v>0</v>
      </c>
      <c r="C103" s="3">
        <f>_xlfn.NUMBERVALUE(dane_zrodlowe!D95)</f>
        <v>0</v>
      </c>
      <c r="D103" s="3">
        <f>_xlfn.NUMBERVALUE(dane_zrodlowe!H95)</f>
        <v>0</v>
      </c>
    </row>
    <row r="104" spans="1:4" x14ac:dyDescent="0.3">
      <c r="A104" s="35" t="s">
        <v>13</v>
      </c>
      <c r="B104" s="3">
        <f>_xlfn.NUMBERVALUE(dane_zrodlowe!B96)</f>
        <v>0</v>
      </c>
      <c r="C104" s="3">
        <f>_xlfn.NUMBERVALUE(dane_zrodlowe!D96)</f>
        <v>0</v>
      </c>
      <c r="D104" s="3">
        <f>_xlfn.NUMBERVALUE(dane_zrodlowe!H96)</f>
        <v>0</v>
      </c>
    </row>
    <row r="105" spans="1:4" x14ac:dyDescent="0.3">
      <c r="A105" s="35" t="s">
        <v>14</v>
      </c>
      <c r="B105" s="3">
        <f>_xlfn.NUMBERVALUE(dane_zrodlowe!B97)</f>
        <v>0</v>
      </c>
      <c r="C105" s="3">
        <f>_xlfn.NUMBERVALUE(dane_zrodlowe!D97)</f>
        <v>0</v>
      </c>
      <c r="D105" s="3">
        <f>_xlfn.NUMBERVALUE(dane_zrodlowe!H97)</f>
        <v>0</v>
      </c>
    </row>
    <row r="106" spans="1:4" x14ac:dyDescent="0.3">
      <c r="A106" s="35" t="s">
        <v>132</v>
      </c>
      <c r="B106" s="3">
        <f>_xlfn.NUMBERVALUE(dane_zrodlowe!B98)</f>
        <v>0</v>
      </c>
      <c r="C106" s="3">
        <f>_xlfn.NUMBERVALUE(dane_zrodlowe!D98)</f>
        <v>0</v>
      </c>
      <c r="D106" s="3">
        <f>_xlfn.NUMBERVALUE(dane_zrodlowe!H98)</f>
        <v>0</v>
      </c>
    </row>
    <row r="107" spans="1:4" x14ac:dyDescent="0.3">
      <c r="A107" s="35">
        <v>2022</v>
      </c>
      <c r="B107" s="3">
        <f>_xlfn.NUMBERVALUE(dane_zrodlowe!B99)</f>
        <v>0</v>
      </c>
      <c r="C107" s="3">
        <f>_xlfn.NUMBERVALUE(dane_zrodlowe!D99)</f>
        <v>0</v>
      </c>
      <c r="D107" s="3">
        <f>_xlfn.NUMBERVALUE(dane_zrodlowe!H99)</f>
        <v>0</v>
      </c>
    </row>
    <row r="108" spans="1:4" x14ac:dyDescent="0.3">
      <c r="A108" s="35">
        <v>2023</v>
      </c>
      <c r="B108" s="3">
        <f>_xlfn.NUMBERVALUE(dane_zrodlowe!B100)</f>
        <v>0</v>
      </c>
      <c r="C108" s="3">
        <f>_xlfn.NUMBERVALUE(dane_zrodlowe!D100)</f>
        <v>0</v>
      </c>
      <c r="D108" s="3">
        <f>_xlfn.NUMBERVALUE(dane_zrodlowe!H100)</f>
        <v>0</v>
      </c>
    </row>
    <row r="109" spans="1:4" x14ac:dyDescent="0.3">
      <c r="A109" s="35" t="s">
        <v>23</v>
      </c>
      <c r="B109" s="3">
        <f>_xlfn.NUMBERVALUE(dane_zrodlowe!B101)</f>
        <v>0</v>
      </c>
      <c r="C109" s="3">
        <f>_xlfn.NUMBERVALUE(dane_zrodlowe!D101)</f>
        <v>0</v>
      </c>
      <c r="D109" s="3">
        <f>_xlfn.NUMBERVALUE(dane_zrodlowe!H101)</f>
        <v>0</v>
      </c>
    </row>
    <row r="110" spans="1:4" x14ac:dyDescent="0.3">
      <c r="A110" s="35" t="s">
        <v>7</v>
      </c>
      <c r="B110" s="3">
        <f>_xlfn.NUMBERVALUE(dane_zrodlowe!B102)</f>
        <v>0</v>
      </c>
      <c r="C110" s="3">
        <f>_xlfn.NUMBERVALUE(dane_zrodlowe!D102)</f>
        <v>0</v>
      </c>
      <c r="D110" s="3">
        <f>_xlfn.NUMBERVALUE(dane_zrodlowe!H102)</f>
        <v>0</v>
      </c>
    </row>
    <row r="111" spans="1:4" x14ac:dyDescent="0.3">
      <c r="A111" s="35" t="s">
        <v>8</v>
      </c>
      <c r="B111" s="3">
        <f>_xlfn.NUMBERVALUE(dane_zrodlowe!B103)</f>
        <v>0</v>
      </c>
      <c r="C111" s="3">
        <f>_xlfn.NUMBERVALUE(dane_zrodlowe!D103)</f>
        <v>0</v>
      </c>
      <c r="D111" s="3">
        <f>_xlfn.NUMBERVALUE(dane_zrodlowe!H103)</f>
        <v>0</v>
      </c>
    </row>
    <row r="112" spans="1:4" x14ac:dyDescent="0.3">
      <c r="A112" s="35" t="s">
        <v>9</v>
      </c>
      <c r="B112" s="3">
        <f>_xlfn.NUMBERVALUE(dane_zrodlowe!B104)</f>
        <v>0</v>
      </c>
      <c r="C112" s="3">
        <f>_xlfn.NUMBERVALUE(dane_zrodlowe!D104)</f>
        <v>0</v>
      </c>
      <c r="D112" s="3">
        <f>_xlfn.NUMBERVALUE(dane_zrodlowe!H104)</f>
        <v>0</v>
      </c>
    </row>
    <row r="113" spans="1:4" x14ac:dyDescent="0.3">
      <c r="A113" s="35" t="s">
        <v>10</v>
      </c>
      <c r="B113" s="3">
        <f>_xlfn.NUMBERVALUE(dane_zrodlowe!B105)</f>
        <v>0</v>
      </c>
      <c r="C113" s="3">
        <f>_xlfn.NUMBERVALUE(dane_zrodlowe!D105)</f>
        <v>0</v>
      </c>
      <c r="D113" s="3">
        <f>_xlfn.NUMBERVALUE(dane_zrodlowe!H105)</f>
        <v>0</v>
      </c>
    </row>
    <row r="114" spans="1:4" x14ac:dyDescent="0.3">
      <c r="A114" s="35" t="s">
        <v>11</v>
      </c>
      <c r="B114" s="3">
        <f>_xlfn.NUMBERVALUE(dane_zrodlowe!B106)</f>
        <v>0</v>
      </c>
      <c r="C114" s="3">
        <f>_xlfn.NUMBERVALUE(dane_zrodlowe!D106)</f>
        <v>0</v>
      </c>
      <c r="D114" s="3">
        <f>_xlfn.NUMBERVALUE(dane_zrodlowe!H106)</f>
        <v>0</v>
      </c>
    </row>
    <row r="115" spans="1:4" x14ac:dyDescent="0.3">
      <c r="A115" s="35" t="s">
        <v>12</v>
      </c>
      <c r="B115" s="3">
        <f>_xlfn.NUMBERVALUE(dane_zrodlowe!B107)</f>
        <v>0</v>
      </c>
      <c r="C115" s="3">
        <f>_xlfn.NUMBERVALUE(dane_zrodlowe!D107)</f>
        <v>0</v>
      </c>
      <c r="D115" s="3">
        <f>_xlfn.NUMBERVALUE(dane_zrodlowe!H107)</f>
        <v>0</v>
      </c>
    </row>
    <row r="116" spans="1:4" x14ac:dyDescent="0.3">
      <c r="A116" s="35" t="s">
        <v>13</v>
      </c>
      <c r="B116" s="3">
        <f>_xlfn.NUMBERVALUE(dane_zrodlowe!B108)</f>
        <v>0</v>
      </c>
      <c r="C116" s="3">
        <f>_xlfn.NUMBERVALUE(dane_zrodlowe!D108)</f>
        <v>0</v>
      </c>
      <c r="D116" s="3">
        <f>_xlfn.NUMBERVALUE(dane_zrodlowe!H108)</f>
        <v>0</v>
      </c>
    </row>
    <row r="117" spans="1:4" x14ac:dyDescent="0.3">
      <c r="A117" s="35" t="s">
        <v>14</v>
      </c>
      <c r="B117" s="3">
        <f>_xlfn.NUMBERVALUE(dane_zrodlowe!B109)</f>
        <v>0</v>
      </c>
      <c r="C117" s="3">
        <f>_xlfn.NUMBERVALUE(dane_zrodlowe!D109)</f>
        <v>0</v>
      </c>
      <c r="D117" s="3">
        <f>_xlfn.NUMBERVALUE(dane_zrodlowe!H109)</f>
        <v>0</v>
      </c>
    </row>
    <row r="118" spans="1:4" x14ac:dyDescent="0.3">
      <c r="A118" s="35" t="s">
        <v>132</v>
      </c>
      <c r="B118" s="3">
        <f>_xlfn.NUMBERVALUE(dane_zrodlowe!B110)</f>
        <v>0</v>
      </c>
      <c r="C118" s="3">
        <f>_xlfn.NUMBERVALUE(dane_zrodlowe!D110)</f>
        <v>0</v>
      </c>
      <c r="D118" s="3">
        <f>_xlfn.NUMBERVALUE(dane_zrodlowe!H110)</f>
        <v>0</v>
      </c>
    </row>
    <row r="119" spans="1:4" x14ac:dyDescent="0.3">
      <c r="A119" s="35">
        <v>2022</v>
      </c>
      <c r="B119" s="3">
        <f>_xlfn.NUMBERVALUE(dane_zrodlowe!B111)</f>
        <v>0</v>
      </c>
      <c r="C119" s="3">
        <f>_xlfn.NUMBERVALUE(dane_zrodlowe!D111)</f>
        <v>0</v>
      </c>
      <c r="D119" s="3">
        <f>_xlfn.NUMBERVALUE(dane_zrodlowe!H111)</f>
        <v>0</v>
      </c>
    </row>
    <row r="120" spans="1:4" x14ac:dyDescent="0.3">
      <c r="A120" s="35">
        <v>2023</v>
      </c>
      <c r="B120" s="3">
        <f>_xlfn.NUMBERVALUE(dane_zrodlowe!B112)</f>
        <v>0</v>
      </c>
      <c r="C120" s="3">
        <f>_xlfn.NUMBERVALUE(dane_zrodlowe!D112)</f>
        <v>0</v>
      </c>
      <c r="D120" s="3">
        <f>_xlfn.NUMBERVALUE(dane_zrodlowe!H112)</f>
        <v>0</v>
      </c>
    </row>
    <row r="121" spans="1:4" x14ac:dyDescent="0.3">
      <c r="A121" s="35" t="s">
        <v>24</v>
      </c>
      <c r="B121" s="3">
        <f>_xlfn.NUMBERVALUE(dane_zrodlowe!B113)</f>
        <v>0</v>
      </c>
      <c r="C121" s="3">
        <f>_xlfn.NUMBERVALUE(dane_zrodlowe!D113)</f>
        <v>0</v>
      </c>
      <c r="D121" s="3">
        <f>_xlfn.NUMBERVALUE(dane_zrodlowe!H113)</f>
        <v>0</v>
      </c>
    </row>
    <row r="122" spans="1:4" x14ac:dyDescent="0.3">
      <c r="A122" s="35" t="s">
        <v>7</v>
      </c>
      <c r="B122" s="3">
        <f>_xlfn.NUMBERVALUE(dane_zrodlowe!B114)</f>
        <v>0</v>
      </c>
      <c r="C122" s="3">
        <f>_xlfn.NUMBERVALUE(dane_zrodlowe!D114)</f>
        <v>0</v>
      </c>
      <c r="D122" s="3">
        <f>_xlfn.NUMBERVALUE(dane_zrodlowe!H114)</f>
        <v>0</v>
      </c>
    </row>
    <row r="123" spans="1:4" x14ac:dyDescent="0.3">
      <c r="A123" s="35" t="s">
        <v>8</v>
      </c>
      <c r="B123" s="3">
        <f>_xlfn.NUMBERVALUE(dane_zrodlowe!B115)</f>
        <v>0</v>
      </c>
      <c r="C123" s="3">
        <f>_xlfn.NUMBERVALUE(dane_zrodlowe!D115)</f>
        <v>0</v>
      </c>
      <c r="D123" s="3">
        <f>_xlfn.NUMBERVALUE(dane_zrodlowe!H115)</f>
        <v>0</v>
      </c>
    </row>
    <row r="124" spans="1:4" x14ac:dyDescent="0.3">
      <c r="A124" s="35" t="s">
        <v>9</v>
      </c>
      <c r="B124" s="3">
        <f>_xlfn.NUMBERVALUE(dane_zrodlowe!B116)</f>
        <v>0</v>
      </c>
      <c r="C124" s="3">
        <f>_xlfn.NUMBERVALUE(dane_zrodlowe!D116)</f>
        <v>0</v>
      </c>
      <c r="D124" s="3">
        <f>_xlfn.NUMBERVALUE(dane_zrodlowe!H116)</f>
        <v>0</v>
      </c>
    </row>
    <row r="125" spans="1:4" x14ac:dyDescent="0.3">
      <c r="A125" s="35" t="s">
        <v>10</v>
      </c>
      <c r="B125" s="3">
        <f>_xlfn.NUMBERVALUE(dane_zrodlowe!B117)</f>
        <v>0</v>
      </c>
      <c r="C125" s="3">
        <f>_xlfn.NUMBERVALUE(dane_zrodlowe!D117)</f>
        <v>0</v>
      </c>
      <c r="D125" s="3">
        <f>_xlfn.NUMBERVALUE(dane_zrodlowe!H117)</f>
        <v>0</v>
      </c>
    </row>
    <row r="126" spans="1:4" x14ac:dyDescent="0.3">
      <c r="A126" s="35" t="s">
        <v>11</v>
      </c>
      <c r="B126" s="3">
        <f>_xlfn.NUMBERVALUE(dane_zrodlowe!B118)</f>
        <v>0</v>
      </c>
      <c r="C126" s="3">
        <f>_xlfn.NUMBERVALUE(dane_zrodlowe!D118)</f>
        <v>0</v>
      </c>
      <c r="D126" s="3">
        <f>_xlfn.NUMBERVALUE(dane_zrodlowe!H118)</f>
        <v>0</v>
      </c>
    </row>
    <row r="127" spans="1:4" x14ac:dyDescent="0.3">
      <c r="A127" s="35" t="s">
        <v>12</v>
      </c>
      <c r="B127" s="3">
        <f>_xlfn.NUMBERVALUE(dane_zrodlowe!B119)</f>
        <v>0</v>
      </c>
      <c r="C127" s="3">
        <f>_xlfn.NUMBERVALUE(dane_zrodlowe!D119)</f>
        <v>0</v>
      </c>
      <c r="D127" s="3">
        <f>_xlfn.NUMBERVALUE(dane_zrodlowe!H119)</f>
        <v>0</v>
      </c>
    </row>
    <row r="128" spans="1:4" x14ac:dyDescent="0.3">
      <c r="A128" s="35" t="s">
        <v>13</v>
      </c>
      <c r="B128" s="3">
        <f>_xlfn.NUMBERVALUE(dane_zrodlowe!B120)</f>
        <v>0</v>
      </c>
      <c r="C128" s="3">
        <f>_xlfn.NUMBERVALUE(dane_zrodlowe!D120)</f>
        <v>0</v>
      </c>
      <c r="D128" s="3">
        <f>_xlfn.NUMBERVALUE(dane_zrodlowe!H120)</f>
        <v>0</v>
      </c>
    </row>
    <row r="129" spans="1:4" x14ac:dyDescent="0.3">
      <c r="A129" s="35" t="s">
        <v>14</v>
      </c>
      <c r="B129" s="3">
        <f>_xlfn.NUMBERVALUE(dane_zrodlowe!B121)</f>
        <v>0</v>
      </c>
      <c r="C129" s="3">
        <f>_xlfn.NUMBERVALUE(dane_zrodlowe!D121)</f>
        <v>0</v>
      </c>
      <c r="D129" s="3">
        <f>_xlfn.NUMBERVALUE(dane_zrodlowe!H121)</f>
        <v>0</v>
      </c>
    </row>
    <row r="130" spans="1:4" x14ac:dyDescent="0.3">
      <c r="A130" s="35" t="s">
        <v>132</v>
      </c>
      <c r="B130" s="3">
        <f>_xlfn.NUMBERVALUE(dane_zrodlowe!B122)</f>
        <v>0</v>
      </c>
      <c r="C130" s="3">
        <f>_xlfn.NUMBERVALUE(dane_zrodlowe!D122)</f>
        <v>0</v>
      </c>
      <c r="D130" s="3">
        <f>_xlfn.NUMBERVALUE(dane_zrodlowe!H122)</f>
        <v>0</v>
      </c>
    </row>
    <row r="131" spans="1:4" x14ac:dyDescent="0.3">
      <c r="A131" s="35">
        <v>2022</v>
      </c>
      <c r="B131" s="3">
        <f>_xlfn.NUMBERVALUE(dane_zrodlowe!B123)</f>
        <v>0</v>
      </c>
      <c r="C131" s="3">
        <f>_xlfn.NUMBERVALUE(dane_zrodlowe!D123)</f>
        <v>0</v>
      </c>
      <c r="D131" s="3">
        <f>_xlfn.NUMBERVALUE(dane_zrodlowe!H123)</f>
        <v>0</v>
      </c>
    </row>
    <row r="132" spans="1:4" x14ac:dyDescent="0.3">
      <c r="A132" s="35">
        <v>2023</v>
      </c>
      <c r="B132" s="3">
        <f>_xlfn.NUMBERVALUE(dane_zrodlowe!B124)</f>
        <v>0</v>
      </c>
      <c r="C132" s="3">
        <f>_xlfn.NUMBERVALUE(dane_zrodlowe!D124)</f>
        <v>0</v>
      </c>
      <c r="D132" s="3">
        <f>_xlfn.NUMBERVALUE(dane_zrodlowe!H124)</f>
        <v>0</v>
      </c>
    </row>
    <row r="133" spans="1:4" x14ac:dyDescent="0.3">
      <c r="A133" s="35" t="s">
        <v>25</v>
      </c>
      <c r="B133" s="3">
        <f>_xlfn.NUMBERVALUE(dane_zrodlowe!B125)</f>
        <v>0</v>
      </c>
      <c r="C133" s="3">
        <f>_xlfn.NUMBERVALUE(dane_zrodlowe!D125)</f>
        <v>0</v>
      </c>
      <c r="D133" s="3">
        <f>_xlfn.NUMBERVALUE(dane_zrodlowe!H125)</f>
        <v>0</v>
      </c>
    </row>
    <row r="134" spans="1:4" x14ac:dyDescent="0.3">
      <c r="A134" s="35" t="s">
        <v>7</v>
      </c>
      <c r="B134" s="3">
        <f>_xlfn.NUMBERVALUE(dane_zrodlowe!B126)</f>
        <v>0</v>
      </c>
      <c r="C134" s="3">
        <f>_xlfn.NUMBERVALUE(dane_zrodlowe!D126)</f>
        <v>0</v>
      </c>
      <c r="D134" s="3">
        <f>_xlfn.NUMBERVALUE(dane_zrodlowe!H126)</f>
        <v>0</v>
      </c>
    </row>
    <row r="135" spans="1:4" x14ac:dyDescent="0.3">
      <c r="A135" s="35" t="s">
        <v>8</v>
      </c>
      <c r="B135" s="3">
        <f>_xlfn.NUMBERVALUE(dane_zrodlowe!B127)</f>
        <v>0</v>
      </c>
      <c r="C135" s="3">
        <f>_xlfn.NUMBERVALUE(dane_zrodlowe!D127)</f>
        <v>0</v>
      </c>
      <c r="D135" s="3">
        <f>_xlfn.NUMBERVALUE(dane_zrodlowe!H127)</f>
        <v>0</v>
      </c>
    </row>
    <row r="136" spans="1:4" x14ac:dyDescent="0.3">
      <c r="A136" s="35" t="s">
        <v>9</v>
      </c>
      <c r="B136" s="3">
        <f>_xlfn.NUMBERVALUE(dane_zrodlowe!B128)</f>
        <v>0</v>
      </c>
      <c r="C136" s="3">
        <f>_xlfn.NUMBERVALUE(dane_zrodlowe!D128)</f>
        <v>0</v>
      </c>
      <c r="D136" s="3">
        <f>_xlfn.NUMBERVALUE(dane_zrodlowe!H128)</f>
        <v>0</v>
      </c>
    </row>
    <row r="137" spans="1:4" x14ac:dyDescent="0.3">
      <c r="A137" s="35" t="s">
        <v>10</v>
      </c>
      <c r="B137" s="3">
        <f>_xlfn.NUMBERVALUE(dane_zrodlowe!B129)</f>
        <v>0</v>
      </c>
      <c r="C137" s="3">
        <f>_xlfn.NUMBERVALUE(dane_zrodlowe!D129)</f>
        <v>0</v>
      </c>
      <c r="D137" s="3">
        <f>_xlfn.NUMBERVALUE(dane_zrodlowe!H129)</f>
        <v>0</v>
      </c>
    </row>
    <row r="138" spans="1:4" x14ac:dyDescent="0.3">
      <c r="A138" s="35" t="s">
        <v>11</v>
      </c>
      <c r="B138" s="3">
        <f>_xlfn.NUMBERVALUE(dane_zrodlowe!B130)</f>
        <v>0</v>
      </c>
      <c r="C138" s="3">
        <f>_xlfn.NUMBERVALUE(dane_zrodlowe!D130)</f>
        <v>0</v>
      </c>
      <c r="D138" s="3">
        <f>_xlfn.NUMBERVALUE(dane_zrodlowe!H130)</f>
        <v>0</v>
      </c>
    </row>
    <row r="139" spans="1:4" x14ac:dyDescent="0.3">
      <c r="A139" s="35" t="s">
        <v>12</v>
      </c>
      <c r="B139" s="3">
        <f>_xlfn.NUMBERVALUE(dane_zrodlowe!B131)</f>
        <v>0</v>
      </c>
      <c r="C139" s="3">
        <f>_xlfn.NUMBERVALUE(dane_zrodlowe!D131)</f>
        <v>0</v>
      </c>
      <c r="D139" s="3">
        <f>_xlfn.NUMBERVALUE(dane_zrodlowe!H131)</f>
        <v>0</v>
      </c>
    </row>
    <row r="140" spans="1:4" x14ac:dyDescent="0.3">
      <c r="A140" s="35" t="s">
        <v>13</v>
      </c>
      <c r="B140" s="3">
        <f>_xlfn.NUMBERVALUE(dane_zrodlowe!B132)</f>
        <v>0</v>
      </c>
      <c r="C140" s="3">
        <f>_xlfn.NUMBERVALUE(dane_zrodlowe!D132)</f>
        <v>0</v>
      </c>
      <c r="D140" s="3">
        <f>_xlfn.NUMBERVALUE(dane_zrodlowe!H132)</f>
        <v>0</v>
      </c>
    </row>
    <row r="141" spans="1:4" x14ac:dyDescent="0.3">
      <c r="A141" s="35" t="s">
        <v>14</v>
      </c>
      <c r="B141" s="3">
        <f>_xlfn.NUMBERVALUE(dane_zrodlowe!B133)</f>
        <v>0</v>
      </c>
      <c r="C141" s="3">
        <f>_xlfn.NUMBERVALUE(dane_zrodlowe!D133)</f>
        <v>0</v>
      </c>
      <c r="D141" s="3">
        <f>_xlfn.NUMBERVALUE(dane_zrodlowe!H133)</f>
        <v>0</v>
      </c>
    </row>
    <row r="142" spans="1:4" x14ac:dyDescent="0.3">
      <c r="A142" s="35" t="s">
        <v>132</v>
      </c>
      <c r="B142" s="3">
        <f>_xlfn.NUMBERVALUE(dane_zrodlowe!B134)</f>
        <v>0</v>
      </c>
      <c r="C142" s="3">
        <f>_xlfn.NUMBERVALUE(dane_zrodlowe!D134)</f>
        <v>0</v>
      </c>
      <c r="D142" s="3">
        <f>_xlfn.NUMBERVALUE(dane_zrodlowe!H134)</f>
        <v>0</v>
      </c>
    </row>
    <row r="143" spans="1:4" x14ac:dyDescent="0.3">
      <c r="A143" s="35">
        <v>2022</v>
      </c>
      <c r="B143" s="3">
        <f>_xlfn.NUMBERVALUE(dane_zrodlowe!B135)</f>
        <v>0</v>
      </c>
      <c r="C143" s="3">
        <f>_xlfn.NUMBERVALUE(dane_zrodlowe!D135)</f>
        <v>0</v>
      </c>
      <c r="D143" s="3">
        <f>_xlfn.NUMBERVALUE(dane_zrodlowe!H135)</f>
        <v>0</v>
      </c>
    </row>
    <row r="144" spans="1:4" x14ac:dyDescent="0.3">
      <c r="A144" s="35">
        <v>2023</v>
      </c>
      <c r="B144" s="3">
        <f>_xlfn.NUMBERVALUE(dane_zrodlowe!B136)</f>
        <v>0</v>
      </c>
      <c r="C144" s="3">
        <f>_xlfn.NUMBERVALUE(dane_zrodlowe!D136)</f>
        <v>0</v>
      </c>
      <c r="D144" s="3">
        <f>_xlfn.NUMBERVALUE(dane_zrodlowe!H136)</f>
        <v>0</v>
      </c>
    </row>
    <row r="145" spans="1:4" x14ac:dyDescent="0.3">
      <c r="A145" s="35" t="s">
        <v>26</v>
      </c>
      <c r="B145" s="3">
        <f>_xlfn.NUMBERVALUE(dane_zrodlowe!B137)</f>
        <v>0</v>
      </c>
      <c r="C145" s="3">
        <f>_xlfn.NUMBERVALUE(dane_zrodlowe!D137)</f>
        <v>0</v>
      </c>
      <c r="D145" s="3">
        <f>_xlfn.NUMBERVALUE(dane_zrodlowe!H137)</f>
        <v>0</v>
      </c>
    </row>
    <row r="146" spans="1:4" x14ac:dyDescent="0.3">
      <c r="A146" s="35" t="s">
        <v>7</v>
      </c>
      <c r="B146" s="3">
        <f>_xlfn.NUMBERVALUE(dane_zrodlowe!B138)</f>
        <v>0</v>
      </c>
      <c r="C146" s="3">
        <f>_xlfn.NUMBERVALUE(dane_zrodlowe!D138)</f>
        <v>0</v>
      </c>
      <c r="D146" s="3">
        <f>_xlfn.NUMBERVALUE(dane_zrodlowe!H138)</f>
        <v>0</v>
      </c>
    </row>
    <row r="147" spans="1:4" x14ac:dyDescent="0.3">
      <c r="A147" s="35" t="s">
        <v>8</v>
      </c>
      <c r="B147" s="3">
        <f>_xlfn.NUMBERVALUE(dane_zrodlowe!B139)</f>
        <v>0</v>
      </c>
      <c r="C147" s="3">
        <f>_xlfn.NUMBERVALUE(dane_zrodlowe!D139)</f>
        <v>0</v>
      </c>
      <c r="D147" s="3">
        <f>_xlfn.NUMBERVALUE(dane_zrodlowe!H139)</f>
        <v>0</v>
      </c>
    </row>
    <row r="148" spans="1:4" x14ac:dyDescent="0.3">
      <c r="A148" s="35" t="s">
        <v>9</v>
      </c>
      <c r="B148" s="3">
        <f>_xlfn.NUMBERVALUE(dane_zrodlowe!B140)</f>
        <v>0</v>
      </c>
      <c r="C148" s="3">
        <f>_xlfn.NUMBERVALUE(dane_zrodlowe!D140)</f>
        <v>0</v>
      </c>
      <c r="D148" s="3">
        <f>_xlfn.NUMBERVALUE(dane_zrodlowe!H140)</f>
        <v>0</v>
      </c>
    </row>
    <row r="149" spans="1:4" x14ac:dyDescent="0.3">
      <c r="A149" s="35" t="s">
        <v>10</v>
      </c>
      <c r="B149" s="3">
        <f>_xlfn.NUMBERVALUE(dane_zrodlowe!B141)</f>
        <v>0</v>
      </c>
      <c r="C149" s="3">
        <f>_xlfn.NUMBERVALUE(dane_zrodlowe!D141)</f>
        <v>0</v>
      </c>
      <c r="D149" s="3">
        <f>_xlfn.NUMBERVALUE(dane_zrodlowe!H141)</f>
        <v>0</v>
      </c>
    </row>
    <row r="150" spans="1:4" x14ac:dyDescent="0.3">
      <c r="A150" s="35" t="s">
        <v>11</v>
      </c>
      <c r="B150" s="3">
        <f>_xlfn.NUMBERVALUE(dane_zrodlowe!B142)</f>
        <v>0</v>
      </c>
      <c r="C150" s="3">
        <f>_xlfn.NUMBERVALUE(dane_zrodlowe!D142)</f>
        <v>0</v>
      </c>
      <c r="D150" s="3">
        <f>_xlfn.NUMBERVALUE(dane_zrodlowe!H142)</f>
        <v>0</v>
      </c>
    </row>
    <row r="151" spans="1:4" x14ac:dyDescent="0.3">
      <c r="A151" s="35" t="s">
        <v>12</v>
      </c>
      <c r="B151" s="3">
        <f>_xlfn.NUMBERVALUE(dane_zrodlowe!B143)</f>
        <v>0</v>
      </c>
      <c r="C151" s="3">
        <f>_xlfn.NUMBERVALUE(dane_zrodlowe!D143)</f>
        <v>0</v>
      </c>
      <c r="D151" s="3">
        <f>_xlfn.NUMBERVALUE(dane_zrodlowe!H143)</f>
        <v>0</v>
      </c>
    </row>
    <row r="152" spans="1:4" x14ac:dyDescent="0.3">
      <c r="A152" s="35" t="s">
        <v>13</v>
      </c>
      <c r="B152" s="3">
        <f>_xlfn.NUMBERVALUE(dane_zrodlowe!B144)</f>
        <v>0</v>
      </c>
      <c r="C152" s="3">
        <f>_xlfn.NUMBERVALUE(dane_zrodlowe!D144)</f>
        <v>0</v>
      </c>
      <c r="D152" s="3">
        <f>_xlfn.NUMBERVALUE(dane_zrodlowe!H144)</f>
        <v>0</v>
      </c>
    </row>
    <row r="153" spans="1:4" x14ac:dyDescent="0.3">
      <c r="A153" s="35" t="s">
        <v>14</v>
      </c>
      <c r="B153" s="3">
        <f>_xlfn.NUMBERVALUE(dane_zrodlowe!B145)</f>
        <v>0</v>
      </c>
      <c r="C153" s="3">
        <f>_xlfn.NUMBERVALUE(dane_zrodlowe!D145)</f>
        <v>0</v>
      </c>
      <c r="D153" s="3">
        <f>_xlfn.NUMBERVALUE(dane_zrodlowe!H145)</f>
        <v>0</v>
      </c>
    </row>
    <row r="154" spans="1:4" x14ac:dyDescent="0.3">
      <c r="A154" s="35" t="s">
        <v>132</v>
      </c>
      <c r="B154" s="3">
        <f>_xlfn.NUMBERVALUE(dane_zrodlowe!B146)</f>
        <v>0</v>
      </c>
      <c r="C154" s="3">
        <f>_xlfn.NUMBERVALUE(dane_zrodlowe!D146)</f>
        <v>0</v>
      </c>
      <c r="D154" s="3">
        <f>_xlfn.NUMBERVALUE(dane_zrodlowe!H146)</f>
        <v>0</v>
      </c>
    </row>
    <row r="155" spans="1:4" x14ac:dyDescent="0.3">
      <c r="A155" s="35">
        <v>2022</v>
      </c>
      <c r="B155" s="3">
        <f>_xlfn.NUMBERVALUE(dane_zrodlowe!B147)</f>
        <v>0</v>
      </c>
      <c r="C155" s="3">
        <f>_xlfn.NUMBERVALUE(dane_zrodlowe!D147)</f>
        <v>0</v>
      </c>
      <c r="D155" s="3">
        <f>_xlfn.NUMBERVALUE(dane_zrodlowe!H147)</f>
        <v>0</v>
      </c>
    </row>
    <row r="156" spans="1:4" x14ac:dyDescent="0.3">
      <c r="A156" s="35">
        <v>2023</v>
      </c>
      <c r="B156" s="3">
        <f>_xlfn.NUMBERVALUE(dane_zrodlowe!B148)</f>
        <v>0</v>
      </c>
      <c r="C156" s="3">
        <f>_xlfn.NUMBERVALUE(dane_zrodlowe!D148)</f>
        <v>0</v>
      </c>
      <c r="D156" s="3">
        <f>_xlfn.NUMBERVALUE(dane_zrodlowe!H148)</f>
        <v>0</v>
      </c>
    </row>
    <row r="157" spans="1:4" x14ac:dyDescent="0.3">
      <c r="A157" s="35" t="s">
        <v>27</v>
      </c>
      <c r="B157" s="3">
        <f>_xlfn.NUMBERVALUE(dane_zrodlowe!B149)</f>
        <v>0</v>
      </c>
      <c r="C157" s="3">
        <f>_xlfn.NUMBERVALUE(dane_zrodlowe!D149)</f>
        <v>0</v>
      </c>
      <c r="D157" s="3">
        <f>_xlfn.NUMBERVALUE(dane_zrodlowe!H149)</f>
        <v>0</v>
      </c>
    </row>
    <row r="158" spans="1:4" x14ac:dyDescent="0.3">
      <c r="A158" s="35" t="s">
        <v>7</v>
      </c>
      <c r="B158" s="3">
        <f>_xlfn.NUMBERVALUE(dane_zrodlowe!B150)</f>
        <v>0</v>
      </c>
      <c r="C158" s="3">
        <f>_xlfn.NUMBERVALUE(dane_zrodlowe!D150)</f>
        <v>0</v>
      </c>
      <c r="D158" s="3">
        <f>_xlfn.NUMBERVALUE(dane_zrodlowe!H150)</f>
        <v>0</v>
      </c>
    </row>
    <row r="159" spans="1:4" x14ac:dyDescent="0.3">
      <c r="A159" s="35" t="s">
        <v>8</v>
      </c>
      <c r="B159" s="3">
        <f>_xlfn.NUMBERVALUE(dane_zrodlowe!B151)</f>
        <v>0</v>
      </c>
      <c r="C159" s="3">
        <f>_xlfn.NUMBERVALUE(dane_zrodlowe!D151)</f>
        <v>0</v>
      </c>
      <c r="D159" s="3">
        <f>_xlfn.NUMBERVALUE(dane_zrodlowe!H151)</f>
        <v>0</v>
      </c>
    </row>
    <row r="160" spans="1:4" x14ac:dyDescent="0.3">
      <c r="A160" s="35" t="s">
        <v>9</v>
      </c>
      <c r="B160" s="3">
        <f>_xlfn.NUMBERVALUE(dane_zrodlowe!B152)</f>
        <v>0</v>
      </c>
      <c r="C160" s="3">
        <f>_xlfn.NUMBERVALUE(dane_zrodlowe!D152)</f>
        <v>0</v>
      </c>
      <c r="D160" s="3">
        <f>_xlfn.NUMBERVALUE(dane_zrodlowe!H152)</f>
        <v>0</v>
      </c>
    </row>
    <row r="161" spans="1:4" x14ac:dyDescent="0.3">
      <c r="A161" s="35" t="s">
        <v>10</v>
      </c>
      <c r="B161" s="3">
        <f>_xlfn.NUMBERVALUE(dane_zrodlowe!B153)</f>
        <v>0</v>
      </c>
      <c r="C161" s="3">
        <f>_xlfn.NUMBERVALUE(dane_zrodlowe!D153)</f>
        <v>0</v>
      </c>
      <c r="D161" s="3">
        <f>_xlfn.NUMBERVALUE(dane_zrodlowe!H153)</f>
        <v>0</v>
      </c>
    </row>
    <row r="162" spans="1:4" x14ac:dyDescent="0.3">
      <c r="A162" s="35" t="s">
        <v>11</v>
      </c>
      <c r="B162" s="3">
        <f>_xlfn.NUMBERVALUE(dane_zrodlowe!B154)</f>
        <v>0</v>
      </c>
      <c r="C162" s="3">
        <f>_xlfn.NUMBERVALUE(dane_zrodlowe!D154)</f>
        <v>0</v>
      </c>
      <c r="D162" s="3">
        <f>_xlfn.NUMBERVALUE(dane_zrodlowe!H154)</f>
        <v>0</v>
      </c>
    </row>
    <row r="163" spans="1:4" x14ac:dyDescent="0.3">
      <c r="A163" s="35" t="s">
        <v>12</v>
      </c>
      <c r="B163" s="3">
        <f>_xlfn.NUMBERVALUE(dane_zrodlowe!B155)</f>
        <v>0</v>
      </c>
      <c r="C163" s="3">
        <f>_xlfn.NUMBERVALUE(dane_zrodlowe!D155)</f>
        <v>0</v>
      </c>
      <c r="D163" s="3">
        <f>_xlfn.NUMBERVALUE(dane_zrodlowe!H155)</f>
        <v>0</v>
      </c>
    </row>
    <row r="164" spans="1:4" x14ac:dyDescent="0.3">
      <c r="A164" s="35" t="s">
        <v>13</v>
      </c>
      <c r="B164" s="3">
        <f>_xlfn.NUMBERVALUE(dane_zrodlowe!B156)</f>
        <v>0</v>
      </c>
      <c r="C164" s="3">
        <f>_xlfn.NUMBERVALUE(dane_zrodlowe!D156)</f>
        <v>0</v>
      </c>
      <c r="D164" s="3">
        <f>_xlfn.NUMBERVALUE(dane_zrodlowe!H156)</f>
        <v>0</v>
      </c>
    </row>
    <row r="165" spans="1:4" x14ac:dyDescent="0.3">
      <c r="A165" s="35" t="s">
        <v>14</v>
      </c>
      <c r="B165" s="3">
        <f>_xlfn.NUMBERVALUE(dane_zrodlowe!B157)</f>
        <v>0</v>
      </c>
      <c r="C165" s="3">
        <f>_xlfn.NUMBERVALUE(dane_zrodlowe!D157)</f>
        <v>0</v>
      </c>
      <c r="D165" s="3">
        <f>_xlfn.NUMBERVALUE(dane_zrodlowe!H157)</f>
        <v>0</v>
      </c>
    </row>
    <row r="166" spans="1:4" x14ac:dyDescent="0.3">
      <c r="A166" s="35" t="s">
        <v>132</v>
      </c>
      <c r="B166" s="3">
        <f>_xlfn.NUMBERVALUE(dane_zrodlowe!B158)</f>
        <v>0</v>
      </c>
      <c r="C166" s="3">
        <f>_xlfn.NUMBERVALUE(dane_zrodlowe!D158)</f>
        <v>0</v>
      </c>
      <c r="D166" s="3">
        <f>_xlfn.NUMBERVALUE(dane_zrodlowe!H158)</f>
        <v>0</v>
      </c>
    </row>
    <row r="167" spans="1:4" x14ac:dyDescent="0.3">
      <c r="A167" s="35">
        <v>2022</v>
      </c>
      <c r="B167" s="3">
        <f>_xlfn.NUMBERVALUE(dane_zrodlowe!B159)</f>
        <v>0</v>
      </c>
      <c r="C167" s="3">
        <f>_xlfn.NUMBERVALUE(dane_zrodlowe!D159)</f>
        <v>0</v>
      </c>
      <c r="D167" s="3">
        <f>_xlfn.NUMBERVALUE(dane_zrodlowe!H159)</f>
        <v>0</v>
      </c>
    </row>
    <row r="168" spans="1:4" x14ac:dyDescent="0.3">
      <c r="A168" s="35">
        <v>2023</v>
      </c>
      <c r="B168" s="3">
        <f>_xlfn.NUMBERVALUE(dane_zrodlowe!B160)</f>
        <v>0</v>
      </c>
      <c r="C168" s="3">
        <f>_xlfn.NUMBERVALUE(dane_zrodlowe!D160)</f>
        <v>0</v>
      </c>
      <c r="D168" s="3">
        <f>_xlfn.NUMBERVALUE(dane_zrodlowe!H160)</f>
        <v>0</v>
      </c>
    </row>
    <row r="169" spans="1:4" x14ac:dyDescent="0.3">
      <c r="A169" s="35" t="s">
        <v>28</v>
      </c>
      <c r="B169" s="3">
        <f>_xlfn.NUMBERVALUE(dane_zrodlowe!B161)</f>
        <v>0</v>
      </c>
      <c r="C169" s="3">
        <f>_xlfn.NUMBERVALUE(dane_zrodlowe!D161)</f>
        <v>0</v>
      </c>
      <c r="D169" s="3">
        <f>_xlfn.NUMBERVALUE(dane_zrodlowe!H161)</f>
        <v>0</v>
      </c>
    </row>
    <row r="170" spans="1:4" x14ac:dyDescent="0.3">
      <c r="A170" s="35" t="s">
        <v>7</v>
      </c>
      <c r="B170" s="3">
        <f>_xlfn.NUMBERVALUE(dane_zrodlowe!B162)</f>
        <v>0</v>
      </c>
      <c r="C170" s="3">
        <f>_xlfn.NUMBERVALUE(dane_zrodlowe!D162)</f>
        <v>0</v>
      </c>
      <c r="D170" s="3">
        <f>_xlfn.NUMBERVALUE(dane_zrodlowe!H162)</f>
        <v>0</v>
      </c>
    </row>
    <row r="171" spans="1:4" x14ac:dyDescent="0.3">
      <c r="A171" s="35" t="s">
        <v>8</v>
      </c>
      <c r="B171" s="3">
        <f>_xlfn.NUMBERVALUE(dane_zrodlowe!B163)</f>
        <v>0</v>
      </c>
      <c r="C171" s="3">
        <f>_xlfn.NUMBERVALUE(dane_zrodlowe!D163)</f>
        <v>0</v>
      </c>
      <c r="D171" s="3">
        <f>_xlfn.NUMBERVALUE(dane_zrodlowe!H163)</f>
        <v>0</v>
      </c>
    </row>
    <row r="172" spans="1:4" x14ac:dyDescent="0.3">
      <c r="A172" s="35" t="s">
        <v>9</v>
      </c>
      <c r="B172" s="3">
        <f>_xlfn.NUMBERVALUE(dane_zrodlowe!B164)</f>
        <v>0</v>
      </c>
      <c r="C172" s="3">
        <f>_xlfn.NUMBERVALUE(dane_zrodlowe!D164)</f>
        <v>0</v>
      </c>
      <c r="D172" s="3">
        <f>_xlfn.NUMBERVALUE(dane_zrodlowe!H164)</f>
        <v>0</v>
      </c>
    </row>
    <row r="173" spans="1:4" x14ac:dyDescent="0.3">
      <c r="A173" s="35" t="s">
        <v>10</v>
      </c>
      <c r="B173" s="3">
        <f>_xlfn.NUMBERVALUE(dane_zrodlowe!B165)</f>
        <v>0</v>
      </c>
      <c r="C173" s="3">
        <f>_xlfn.NUMBERVALUE(dane_zrodlowe!D165)</f>
        <v>0</v>
      </c>
      <c r="D173" s="3">
        <f>_xlfn.NUMBERVALUE(dane_zrodlowe!H165)</f>
        <v>0</v>
      </c>
    </row>
    <row r="174" spans="1:4" x14ac:dyDescent="0.3">
      <c r="A174" s="35" t="s">
        <v>11</v>
      </c>
      <c r="B174" s="3">
        <f>_xlfn.NUMBERVALUE(dane_zrodlowe!B166)</f>
        <v>0</v>
      </c>
      <c r="C174" s="3">
        <f>_xlfn.NUMBERVALUE(dane_zrodlowe!D166)</f>
        <v>0</v>
      </c>
      <c r="D174" s="3">
        <f>_xlfn.NUMBERVALUE(dane_zrodlowe!H166)</f>
        <v>0</v>
      </c>
    </row>
    <row r="175" spans="1:4" x14ac:dyDescent="0.3">
      <c r="A175" s="35" t="s">
        <v>12</v>
      </c>
      <c r="B175" s="3">
        <f>_xlfn.NUMBERVALUE(dane_zrodlowe!B167)</f>
        <v>0</v>
      </c>
      <c r="C175" s="3">
        <f>_xlfn.NUMBERVALUE(dane_zrodlowe!D167)</f>
        <v>0</v>
      </c>
      <c r="D175" s="3">
        <f>_xlfn.NUMBERVALUE(dane_zrodlowe!H167)</f>
        <v>0</v>
      </c>
    </row>
    <row r="176" spans="1:4" x14ac:dyDescent="0.3">
      <c r="A176" s="35" t="s">
        <v>13</v>
      </c>
      <c r="B176" s="3">
        <f>_xlfn.NUMBERVALUE(dane_zrodlowe!B168)</f>
        <v>0</v>
      </c>
      <c r="C176" s="3">
        <f>_xlfn.NUMBERVALUE(dane_zrodlowe!D168)</f>
        <v>0</v>
      </c>
      <c r="D176" s="3">
        <f>_xlfn.NUMBERVALUE(dane_zrodlowe!H168)</f>
        <v>0</v>
      </c>
    </row>
    <row r="177" spans="1:4" x14ac:dyDescent="0.3">
      <c r="A177" s="35" t="s">
        <v>14</v>
      </c>
      <c r="B177" s="3">
        <f>_xlfn.NUMBERVALUE(dane_zrodlowe!B169)</f>
        <v>0</v>
      </c>
      <c r="C177" s="3">
        <f>_xlfn.NUMBERVALUE(dane_zrodlowe!D169)</f>
        <v>0</v>
      </c>
      <c r="D177" s="3">
        <f>_xlfn.NUMBERVALUE(dane_zrodlowe!H169)</f>
        <v>0</v>
      </c>
    </row>
    <row r="178" spans="1:4" x14ac:dyDescent="0.3">
      <c r="A178" s="35" t="s">
        <v>132</v>
      </c>
      <c r="B178" s="3">
        <f>_xlfn.NUMBERVALUE(dane_zrodlowe!B170)</f>
        <v>0</v>
      </c>
      <c r="C178" s="3">
        <f>_xlfn.NUMBERVALUE(dane_zrodlowe!D170)</f>
        <v>0</v>
      </c>
      <c r="D178" s="3">
        <f>_xlfn.NUMBERVALUE(dane_zrodlowe!H170)</f>
        <v>0</v>
      </c>
    </row>
    <row r="179" spans="1:4" x14ac:dyDescent="0.3">
      <c r="A179" s="35">
        <v>2022</v>
      </c>
      <c r="B179" s="3">
        <f>_xlfn.NUMBERVALUE(dane_zrodlowe!B171)</f>
        <v>0</v>
      </c>
      <c r="C179" s="3">
        <f>_xlfn.NUMBERVALUE(dane_zrodlowe!D171)</f>
        <v>0</v>
      </c>
      <c r="D179" s="3">
        <f>_xlfn.NUMBERVALUE(dane_zrodlowe!H171)</f>
        <v>0</v>
      </c>
    </row>
    <row r="180" spans="1:4" x14ac:dyDescent="0.3">
      <c r="A180" s="35">
        <v>2023</v>
      </c>
      <c r="B180" s="3">
        <f>_xlfn.NUMBERVALUE(dane_zrodlowe!B172)</f>
        <v>0</v>
      </c>
      <c r="C180" s="3">
        <f>_xlfn.NUMBERVALUE(dane_zrodlowe!D172)</f>
        <v>0</v>
      </c>
      <c r="D180" s="3">
        <f>_xlfn.NUMBERVALUE(dane_zrodlowe!H172)</f>
        <v>0</v>
      </c>
    </row>
    <row r="181" spans="1:4" x14ac:dyDescent="0.3">
      <c r="A181" s="35" t="s">
        <v>29</v>
      </c>
      <c r="B181" s="3">
        <f>_xlfn.NUMBERVALUE(dane_zrodlowe!B173)</f>
        <v>0</v>
      </c>
      <c r="C181" s="3">
        <f>_xlfn.NUMBERVALUE(dane_zrodlowe!D173)</f>
        <v>0</v>
      </c>
      <c r="D181" s="3">
        <f>_xlfn.NUMBERVALUE(dane_zrodlowe!H173)</f>
        <v>0</v>
      </c>
    </row>
    <row r="182" spans="1:4" x14ac:dyDescent="0.3">
      <c r="A182" s="35" t="s">
        <v>7</v>
      </c>
      <c r="B182" s="3">
        <f>_xlfn.NUMBERVALUE(dane_zrodlowe!B174)</f>
        <v>0</v>
      </c>
      <c r="C182" s="3">
        <f>_xlfn.NUMBERVALUE(dane_zrodlowe!D174)</f>
        <v>0</v>
      </c>
      <c r="D182" s="3">
        <f>_xlfn.NUMBERVALUE(dane_zrodlowe!H174)</f>
        <v>0</v>
      </c>
    </row>
    <row r="183" spans="1:4" x14ac:dyDescent="0.3">
      <c r="A183" s="35" t="s">
        <v>8</v>
      </c>
      <c r="B183" s="3">
        <f>_xlfn.NUMBERVALUE(dane_zrodlowe!B175)</f>
        <v>0</v>
      </c>
      <c r="C183" s="3">
        <f>_xlfn.NUMBERVALUE(dane_zrodlowe!D175)</f>
        <v>0</v>
      </c>
      <c r="D183" s="3">
        <f>_xlfn.NUMBERVALUE(dane_zrodlowe!H175)</f>
        <v>0</v>
      </c>
    </row>
    <row r="184" spans="1:4" x14ac:dyDescent="0.3">
      <c r="A184" s="35" t="s">
        <v>9</v>
      </c>
      <c r="B184" s="3">
        <f>_xlfn.NUMBERVALUE(dane_zrodlowe!B176)</f>
        <v>0</v>
      </c>
      <c r="C184" s="3">
        <f>_xlfn.NUMBERVALUE(dane_zrodlowe!D176)</f>
        <v>0</v>
      </c>
      <c r="D184" s="3">
        <f>_xlfn.NUMBERVALUE(dane_zrodlowe!H176)</f>
        <v>0</v>
      </c>
    </row>
    <row r="185" spans="1:4" x14ac:dyDescent="0.3">
      <c r="A185" s="35" t="s">
        <v>10</v>
      </c>
      <c r="B185" s="3">
        <f>_xlfn.NUMBERVALUE(dane_zrodlowe!B177)</f>
        <v>0</v>
      </c>
      <c r="C185" s="3">
        <f>_xlfn.NUMBERVALUE(dane_zrodlowe!D177)</f>
        <v>0</v>
      </c>
      <c r="D185" s="3">
        <f>_xlfn.NUMBERVALUE(dane_zrodlowe!H177)</f>
        <v>0</v>
      </c>
    </row>
    <row r="186" spans="1:4" x14ac:dyDescent="0.3">
      <c r="A186" s="35" t="s">
        <v>11</v>
      </c>
      <c r="B186" s="3">
        <f>_xlfn.NUMBERVALUE(dane_zrodlowe!B178)</f>
        <v>0</v>
      </c>
      <c r="C186" s="3">
        <f>_xlfn.NUMBERVALUE(dane_zrodlowe!D178)</f>
        <v>0</v>
      </c>
      <c r="D186" s="3">
        <f>_xlfn.NUMBERVALUE(dane_zrodlowe!H178)</f>
        <v>0</v>
      </c>
    </row>
    <row r="187" spans="1:4" x14ac:dyDescent="0.3">
      <c r="A187" s="35" t="s">
        <v>12</v>
      </c>
      <c r="B187" s="3">
        <f>_xlfn.NUMBERVALUE(dane_zrodlowe!B179)</f>
        <v>0</v>
      </c>
      <c r="C187" s="3">
        <f>_xlfn.NUMBERVALUE(dane_zrodlowe!D179)</f>
        <v>0</v>
      </c>
      <c r="D187" s="3">
        <f>_xlfn.NUMBERVALUE(dane_zrodlowe!H179)</f>
        <v>0</v>
      </c>
    </row>
    <row r="188" spans="1:4" x14ac:dyDescent="0.3">
      <c r="A188" s="35" t="s">
        <v>13</v>
      </c>
      <c r="B188" s="3">
        <f>_xlfn.NUMBERVALUE(dane_zrodlowe!B180)</f>
        <v>0</v>
      </c>
      <c r="C188" s="3">
        <f>_xlfn.NUMBERVALUE(dane_zrodlowe!D180)</f>
        <v>0</v>
      </c>
      <c r="D188" s="3">
        <f>_xlfn.NUMBERVALUE(dane_zrodlowe!H180)</f>
        <v>0</v>
      </c>
    </row>
    <row r="189" spans="1:4" x14ac:dyDescent="0.3">
      <c r="A189" s="35" t="s">
        <v>14</v>
      </c>
      <c r="B189" s="3">
        <f>_xlfn.NUMBERVALUE(dane_zrodlowe!B181)</f>
        <v>0</v>
      </c>
      <c r="C189" s="3">
        <f>_xlfn.NUMBERVALUE(dane_zrodlowe!D181)</f>
        <v>0</v>
      </c>
      <c r="D189" s="3">
        <f>_xlfn.NUMBERVALUE(dane_zrodlowe!H181)</f>
        <v>0</v>
      </c>
    </row>
    <row r="190" spans="1:4" x14ac:dyDescent="0.3">
      <c r="A190" s="35" t="s">
        <v>132</v>
      </c>
      <c r="B190" s="3">
        <f>_xlfn.NUMBERVALUE(dane_zrodlowe!B182)</f>
        <v>0</v>
      </c>
      <c r="C190" s="3">
        <f>_xlfn.NUMBERVALUE(dane_zrodlowe!D182)</f>
        <v>0</v>
      </c>
      <c r="D190" s="3">
        <f>_xlfn.NUMBERVALUE(dane_zrodlowe!H182)</f>
        <v>0</v>
      </c>
    </row>
    <row r="191" spans="1:4" x14ac:dyDescent="0.3">
      <c r="A191" s="35">
        <v>2022</v>
      </c>
      <c r="B191" s="3">
        <f>_xlfn.NUMBERVALUE(dane_zrodlowe!B183)</f>
        <v>0</v>
      </c>
      <c r="C191" s="3">
        <f>_xlfn.NUMBERVALUE(dane_zrodlowe!D183)</f>
        <v>0</v>
      </c>
      <c r="D191" s="3">
        <f>_xlfn.NUMBERVALUE(dane_zrodlowe!H183)</f>
        <v>0</v>
      </c>
    </row>
    <row r="192" spans="1:4" x14ac:dyDescent="0.3">
      <c r="A192" s="35">
        <v>2023</v>
      </c>
      <c r="B192" s="3">
        <f>_xlfn.NUMBERVALUE(dane_zrodlowe!B184)</f>
        <v>0</v>
      </c>
      <c r="C192" s="3">
        <f>_xlfn.NUMBERVALUE(dane_zrodlowe!D184)</f>
        <v>0</v>
      </c>
      <c r="D192" s="3">
        <f>_xlfn.NUMBERVALUE(dane_zrodlowe!H184)</f>
        <v>0</v>
      </c>
    </row>
    <row r="193" spans="1:4" x14ac:dyDescent="0.3">
      <c r="A193" s="35" t="s">
        <v>30</v>
      </c>
      <c r="B193" s="3">
        <f>_xlfn.NUMBERVALUE(dane_zrodlowe!B185)</f>
        <v>0</v>
      </c>
      <c r="C193" s="3">
        <f>_xlfn.NUMBERVALUE(dane_zrodlowe!D185)</f>
        <v>0</v>
      </c>
      <c r="D193" s="3">
        <f>_xlfn.NUMBERVALUE(dane_zrodlowe!H185)</f>
        <v>0</v>
      </c>
    </row>
    <row r="194" spans="1:4" x14ac:dyDescent="0.3">
      <c r="A194" s="35" t="s">
        <v>7</v>
      </c>
      <c r="B194" s="3">
        <f>_xlfn.NUMBERVALUE(dane_zrodlowe!B186)</f>
        <v>0</v>
      </c>
      <c r="C194" s="3">
        <f>_xlfn.NUMBERVALUE(dane_zrodlowe!D186)</f>
        <v>0</v>
      </c>
      <c r="D194" s="3">
        <f>_xlfn.NUMBERVALUE(dane_zrodlowe!H186)</f>
        <v>0</v>
      </c>
    </row>
    <row r="195" spans="1:4" x14ac:dyDescent="0.3">
      <c r="A195" s="35" t="s">
        <v>8</v>
      </c>
      <c r="B195" s="3">
        <f>_xlfn.NUMBERVALUE(dane_zrodlowe!B187)</f>
        <v>0</v>
      </c>
      <c r="C195" s="3">
        <f>_xlfn.NUMBERVALUE(dane_zrodlowe!D187)</f>
        <v>0</v>
      </c>
      <c r="D195" s="3">
        <f>_xlfn.NUMBERVALUE(dane_zrodlowe!H187)</f>
        <v>0</v>
      </c>
    </row>
    <row r="196" spans="1:4" x14ac:dyDescent="0.3">
      <c r="A196" s="35" t="s">
        <v>9</v>
      </c>
      <c r="B196" s="3">
        <f>_xlfn.NUMBERVALUE(dane_zrodlowe!B188)</f>
        <v>0</v>
      </c>
      <c r="C196" s="3">
        <f>_xlfn.NUMBERVALUE(dane_zrodlowe!D188)</f>
        <v>0</v>
      </c>
      <c r="D196" s="3">
        <f>_xlfn.NUMBERVALUE(dane_zrodlowe!H188)</f>
        <v>0</v>
      </c>
    </row>
    <row r="197" spans="1:4" x14ac:dyDescent="0.3">
      <c r="A197" s="35" t="s">
        <v>10</v>
      </c>
      <c r="B197" s="3">
        <f>_xlfn.NUMBERVALUE(dane_zrodlowe!B189)</f>
        <v>0</v>
      </c>
      <c r="C197" s="3">
        <f>_xlfn.NUMBERVALUE(dane_zrodlowe!D189)</f>
        <v>0</v>
      </c>
      <c r="D197" s="3">
        <f>_xlfn.NUMBERVALUE(dane_zrodlowe!H189)</f>
        <v>0</v>
      </c>
    </row>
    <row r="198" spans="1:4" x14ac:dyDescent="0.3">
      <c r="A198" s="35" t="s">
        <v>11</v>
      </c>
      <c r="B198" s="3">
        <f>_xlfn.NUMBERVALUE(dane_zrodlowe!B190)</f>
        <v>0</v>
      </c>
      <c r="C198" s="3">
        <f>_xlfn.NUMBERVALUE(dane_zrodlowe!D190)</f>
        <v>0</v>
      </c>
      <c r="D198" s="3">
        <f>_xlfn.NUMBERVALUE(dane_zrodlowe!H190)</f>
        <v>0</v>
      </c>
    </row>
    <row r="199" spans="1:4" x14ac:dyDescent="0.3">
      <c r="A199" s="35" t="s">
        <v>12</v>
      </c>
      <c r="B199" s="3">
        <f>_xlfn.NUMBERVALUE(dane_zrodlowe!B191)</f>
        <v>0</v>
      </c>
      <c r="C199" s="3">
        <f>_xlfn.NUMBERVALUE(dane_zrodlowe!D191)</f>
        <v>0</v>
      </c>
      <c r="D199" s="3">
        <f>_xlfn.NUMBERVALUE(dane_zrodlowe!H191)</f>
        <v>0</v>
      </c>
    </row>
    <row r="200" spans="1:4" x14ac:dyDescent="0.3">
      <c r="A200" s="35" t="s">
        <v>13</v>
      </c>
      <c r="B200" s="3">
        <f>_xlfn.NUMBERVALUE(dane_zrodlowe!B192)</f>
        <v>0</v>
      </c>
      <c r="C200" s="3">
        <f>_xlfn.NUMBERVALUE(dane_zrodlowe!D192)</f>
        <v>0</v>
      </c>
      <c r="D200" s="3">
        <f>_xlfn.NUMBERVALUE(dane_zrodlowe!H192)</f>
        <v>0</v>
      </c>
    </row>
    <row r="201" spans="1:4" x14ac:dyDescent="0.3">
      <c r="A201" s="35" t="s">
        <v>14</v>
      </c>
      <c r="B201" s="3">
        <f>_xlfn.NUMBERVALUE(dane_zrodlowe!B193)</f>
        <v>0</v>
      </c>
      <c r="C201" s="3">
        <f>_xlfn.NUMBERVALUE(dane_zrodlowe!D193)</f>
        <v>0</v>
      </c>
      <c r="D201" s="3">
        <f>_xlfn.NUMBERVALUE(dane_zrodlowe!H193)</f>
        <v>0</v>
      </c>
    </row>
    <row r="202" spans="1:4" x14ac:dyDescent="0.3">
      <c r="A202" s="35" t="s">
        <v>132</v>
      </c>
      <c r="B202" s="3">
        <f>_xlfn.NUMBERVALUE(dane_zrodlowe!B194)</f>
        <v>0</v>
      </c>
      <c r="C202" s="3">
        <f>_xlfn.NUMBERVALUE(dane_zrodlowe!D194)</f>
        <v>0</v>
      </c>
      <c r="D202" s="3">
        <f>_xlfn.NUMBERVALUE(dane_zrodlowe!H194)</f>
        <v>0</v>
      </c>
    </row>
    <row r="203" spans="1:4" x14ac:dyDescent="0.3">
      <c r="A203" s="35">
        <v>2022</v>
      </c>
      <c r="B203" s="3">
        <f>_xlfn.NUMBERVALUE(dane_zrodlowe!B195)</f>
        <v>0</v>
      </c>
      <c r="C203" s="3">
        <f>_xlfn.NUMBERVALUE(dane_zrodlowe!D195)</f>
        <v>0</v>
      </c>
      <c r="D203" s="3">
        <f>_xlfn.NUMBERVALUE(dane_zrodlowe!H195)</f>
        <v>0</v>
      </c>
    </row>
    <row r="204" spans="1:4" x14ac:dyDescent="0.3">
      <c r="A204" s="35">
        <v>2023</v>
      </c>
      <c r="B204" s="3">
        <f>_xlfn.NUMBERVALUE(dane_zrodlowe!B196)</f>
        <v>0</v>
      </c>
      <c r="C204" s="3">
        <f>_xlfn.NUMBERVALUE(dane_zrodlowe!D196)</f>
        <v>0</v>
      </c>
      <c r="D204" s="3">
        <f>_xlfn.NUMBERVALUE(dane_zrodlowe!H196)</f>
        <v>0</v>
      </c>
    </row>
    <row r="205" spans="1:4" x14ac:dyDescent="0.3">
      <c r="A205" s="39" t="s">
        <v>31</v>
      </c>
      <c r="B205" s="3"/>
      <c r="C205" s="3">
        <f>_xlfn.NUMBERVALUE(dane_zrodlowe!D196)</f>
        <v>0</v>
      </c>
      <c r="D205" s="3">
        <f>_xlfn.NUMBERVALUE(dane_zrodlowe!H196)</f>
        <v>0</v>
      </c>
    </row>
    <row r="206" spans="1:4" x14ac:dyDescent="0.3">
      <c r="A206" s="35" t="s">
        <v>32</v>
      </c>
      <c r="B206" s="3">
        <f>_xlfn.NUMBERVALUE(dane_zrodlowe!B198)</f>
        <v>0</v>
      </c>
      <c r="C206" s="3">
        <f>_xlfn.NUMBERVALUE(dane_zrodlowe!D198)</f>
        <v>0</v>
      </c>
      <c r="D206" s="3">
        <f>_xlfn.NUMBERVALUE(dane_zrodlowe!H198)</f>
        <v>0</v>
      </c>
    </row>
    <row r="207" spans="1:4" x14ac:dyDescent="0.3">
      <c r="A207" s="35" t="s">
        <v>7</v>
      </c>
      <c r="B207" s="3">
        <f>_xlfn.NUMBERVALUE(dane_zrodlowe!B199)</f>
        <v>0</v>
      </c>
      <c r="C207" s="3">
        <f>_xlfn.NUMBERVALUE(dane_zrodlowe!D199)</f>
        <v>0</v>
      </c>
      <c r="D207" s="3">
        <f>_xlfn.NUMBERVALUE(dane_zrodlowe!H199)</f>
        <v>0</v>
      </c>
    </row>
    <row r="208" spans="1:4" x14ac:dyDescent="0.3">
      <c r="A208" s="35" t="s">
        <v>8</v>
      </c>
      <c r="B208" s="3">
        <f>_xlfn.NUMBERVALUE(dane_zrodlowe!B200)</f>
        <v>0</v>
      </c>
      <c r="C208" s="3">
        <f>_xlfn.NUMBERVALUE(dane_zrodlowe!D200)</f>
        <v>0</v>
      </c>
      <c r="D208" s="3">
        <f>_xlfn.NUMBERVALUE(dane_zrodlowe!H200)</f>
        <v>0</v>
      </c>
    </row>
    <row r="209" spans="1:4" x14ac:dyDescent="0.3">
      <c r="A209" s="35" t="s">
        <v>9</v>
      </c>
      <c r="B209" s="3">
        <f>_xlfn.NUMBERVALUE(dane_zrodlowe!B201)</f>
        <v>0</v>
      </c>
      <c r="C209" s="3">
        <f>_xlfn.NUMBERVALUE(dane_zrodlowe!D201)</f>
        <v>0</v>
      </c>
      <c r="D209" s="3">
        <f>_xlfn.NUMBERVALUE(dane_zrodlowe!H201)</f>
        <v>0</v>
      </c>
    </row>
    <row r="210" spans="1:4" x14ac:dyDescent="0.3">
      <c r="A210" s="35" t="s">
        <v>10</v>
      </c>
      <c r="B210" s="3">
        <f>_xlfn.NUMBERVALUE(dane_zrodlowe!B202)</f>
        <v>0</v>
      </c>
      <c r="C210" s="3">
        <f>_xlfn.NUMBERVALUE(dane_zrodlowe!D202)</f>
        <v>0</v>
      </c>
      <c r="D210" s="3">
        <f>_xlfn.NUMBERVALUE(dane_zrodlowe!H202)</f>
        <v>0</v>
      </c>
    </row>
    <row r="211" spans="1:4" x14ac:dyDescent="0.3">
      <c r="A211" s="35" t="s">
        <v>11</v>
      </c>
      <c r="B211" s="3">
        <f>_xlfn.NUMBERVALUE(dane_zrodlowe!B203)</f>
        <v>0</v>
      </c>
      <c r="C211" s="3">
        <f>_xlfn.NUMBERVALUE(dane_zrodlowe!D203)</f>
        <v>0</v>
      </c>
      <c r="D211" s="3">
        <f>_xlfn.NUMBERVALUE(dane_zrodlowe!H203)</f>
        <v>0</v>
      </c>
    </row>
    <row r="212" spans="1:4" x14ac:dyDescent="0.3">
      <c r="A212" s="35" t="s">
        <v>12</v>
      </c>
      <c r="B212" s="3">
        <f>_xlfn.NUMBERVALUE(dane_zrodlowe!B204)</f>
        <v>0</v>
      </c>
      <c r="C212" s="3">
        <f>_xlfn.NUMBERVALUE(dane_zrodlowe!D204)</f>
        <v>0</v>
      </c>
      <c r="D212" s="3">
        <f>_xlfn.NUMBERVALUE(dane_zrodlowe!H204)</f>
        <v>0</v>
      </c>
    </row>
    <row r="213" spans="1:4" x14ac:dyDescent="0.3">
      <c r="A213" s="35" t="s">
        <v>13</v>
      </c>
      <c r="B213" s="3">
        <f>_xlfn.NUMBERVALUE(dane_zrodlowe!B205)</f>
        <v>0</v>
      </c>
      <c r="C213" s="3">
        <f>_xlfn.NUMBERVALUE(dane_zrodlowe!D205)</f>
        <v>0</v>
      </c>
      <c r="D213" s="3">
        <f>_xlfn.NUMBERVALUE(dane_zrodlowe!H205)</f>
        <v>0</v>
      </c>
    </row>
    <row r="214" spans="1:4" x14ac:dyDescent="0.3">
      <c r="A214" s="35" t="s">
        <v>14</v>
      </c>
      <c r="B214" s="3">
        <f>_xlfn.NUMBERVALUE(dane_zrodlowe!B206)</f>
        <v>0</v>
      </c>
      <c r="C214" s="3">
        <f>_xlfn.NUMBERVALUE(dane_zrodlowe!D206)</f>
        <v>0</v>
      </c>
      <c r="D214" s="3">
        <f>_xlfn.NUMBERVALUE(dane_zrodlowe!H206)</f>
        <v>0</v>
      </c>
    </row>
    <row r="215" spans="1:4" x14ac:dyDescent="0.3">
      <c r="A215" s="35" t="s">
        <v>132</v>
      </c>
      <c r="B215" s="3">
        <f>_xlfn.NUMBERVALUE(dane_zrodlowe!B207)</f>
        <v>0</v>
      </c>
      <c r="C215" s="3">
        <f>_xlfn.NUMBERVALUE(dane_zrodlowe!D207)</f>
        <v>0</v>
      </c>
      <c r="D215" s="3">
        <f>_xlfn.NUMBERVALUE(dane_zrodlowe!H207)</f>
        <v>0</v>
      </c>
    </row>
    <row r="216" spans="1:4" x14ac:dyDescent="0.3">
      <c r="A216" s="35">
        <v>2022</v>
      </c>
      <c r="B216" s="3">
        <f>_xlfn.NUMBERVALUE(dane_zrodlowe!B208)</f>
        <v>0</v>
      </c>
      <c r="C216" s="3">
        <f>_xlfn.NUMBERVALUE(dane_zrodlowe!D208)</f>
        <v>0</v>
      </c>
      <c r="D216" s="3">
        <f>_xlfn.NUMBERVALUE(dane_zrodlowe!H208)</f>
        <v>0</v>
      </c>
    </row>
    <row r="217" spans="1:4" x14ac:dyDescent="0.3">
      <c r="A217" s="35">
        <v>2023</v>
      </c>
      <c r="B217" s="3">
        <f>_xlfn.NUMBERVALUE(dane_zrodlowe!B209)</f>
        <v>0</v>
      </c>
      <c r="C217" s="3">
        <f>_xlfn.NUMBERVALUE(dane_zrodlowe!D209)</f>
        <v>0</v>
      </c>
      <c r="D217" s="3">
        <f>_xlfn.NUMBERVALUE(dane_zrodlowe!H209)</f>
        <v>0</v>
      </c>
    </row>
    <row r="218" spans="1:4" x14ac:dyDescent="0.3">
      <c r="A218" s="35" t="s">
        <v>33</v>
      </c>
      <c r="B218" s="3">
        <f>_xlfn.NUMBERVALUE(dane_zrodlowe!B210)</f>
        <v>0</v>
      </c>
      <c r="C218" s="3">
        <f>_xlfn.NUMBERVALUE(dane_zrodlowe!D210)</f>
        <v>0</v>
      </c>
      <c r="D218" s="3">
        <f>_xlfn.NUMBERVALUE(dane_zrodlowe!H210)</f>
        <v>0</v>
      </c>
    </row>
    <row r="219" spans="1:4" x14ac:dyDescent="0.3">
      <c r="A219" s="35" t="s">
        <v>7</v>
      </c>
      <c r="B219" s="3">
        <f>_xlfn.NUMBERVALUE(dane_zrodlowe!B211)</f>
        <v>0</v>
      </c>
      <c r="C219" s="3">
        <f>_xlfn.NUMBERVALUE(dane_zrodlowe!D211)</f>
        <v>0</v>
      </c>
      <c r="D219" s="3">
        <f>_xlfn.NUMBERVALUE(dane_zrodlowe!H211)</f>
        <v>0</v>
      </c>
    </row>
    <row r="220" spans="1:4" x14ac:dyDescent="0.3">
      <c r="A220" s="35" t="s">
        <v>8</v>
      </c>
      <c r="B220" s="3">
        <f>_xlfn.NUMBERVALUE(dane_zrodlowe!B212)</f>
        <v>0</v>
      </c>
      <c r="C220" s="3">
        <f>_xlfn.NUMBERVALUE(dane_zrodlowe!D212)</f>
        <v>0</v>
      </c>
      <c r="D220" s="3">
        <f>_xlfn.NUMBERVALUE(dane_zrodlowe!H212)</f>
        <v>0</v>
      </c>
    </row>
    <row r="221" spans="1:4" x14ac:dyDescent="0.3">
      <c r="A221" s="35" t="s">
        <v>9</v>
      </c>
      <c r="B221" s="3">
        <f>_xlfn.NUMBERVALUE(dane_zrodlowe!B213)</f>
        <v>0</v>
      </c>
      <c r="C221" s="3">
        <f>_xlfn.NUMBERVALUE(dane_zrodlowe!D213)</f>
        <v>0</v>
      </c>
      <c r="D221" s="3">
        <f>_xlfn.NUMBERVALUE(dane_zrodlowe!H213)</f>
        <v>0</v>
      </c>
    </row>
    <row r="222" spans="1:4" x14ac:dyDescent="0.3">
      <c r="A222" s="35" t="s">
        <v>10</v>
      </c>
      <c r="B222" s="3">
        <f>_xlfn.NUMBERVALUE(dane_zrodlowe!B214)</f>
        <v>0</v>
      </c>
      <c r="C222" s="3">
        <f>_xlfn.NUMBERVALUE(dane_zrodlowe!D214)</f>
        <v>0</v>
      </c>
      <c r="D222" s="3">
        <f>_xlfn.NUMBERVALUE(dane_zrodlowe!H214)</f>
        <v>0</v>
      </c>
    </row>
    <row r="223" spans="1:4" x14ac:dyDescent="0.3">
      <c r="A223" s="35" t="s">
        <v>11</v>
      </c>
      <c r="B223" s="3">
        <f>_xlfn.NUMBERVALUE(dane_zrodlowe!B215)</f>
        <v>0</v>
      </c>
      <c r="C223" s="3">
        <f>_xlfn.NUMBERVALUE(dane_zrodlowe!D215)</f>
        <v>0</v>
      </c>
      <c r="D223" s="3">
        <f>_xlfn.NUMBERVALUE(dane_zrodlowe!H215)</f>
        <v>0</v>
      </c>
    </row>
    <row r="224" spans="1:4" x14ac:dyDescent="0.3">
      <c r="A224" s="35" t="s">
        <v>12</v>
      </c>
      <c r="B224" s="3">
        <f>_xlfn.NUMBERVALUE(dane_zrodlowe!B216)</f>
        <v>0</v>
      </c>
      <c r="C224" s="3">
        <f>_xlfn.NUMBERVALUE(dane_zrodlowe!D216)</f>
        <v>0</v>
      </c>
      <c r="D224" s="3">
        <f>_xlfn.NUMBERVALUE(dane_zrodlowe!H216)</f>
        <v>0</v>
      </c>
    </row>
    <row r="225" spans="1:4" x14ac:dyDescent="0.3">
      <c r="A225" s="35" t="s">
        <v>13</v>
      </c>
      <c r="B225" s="3">
        <f>_xlfn.NUMBERVALUE(dane_zrodlowe!B217)</f>
        <v>0</v>
      </c>
      <c r="C225" s="3">
        <f>_xlfn.NUMBERVALUE(dane_zrodlowe!D217)</f>
        <v>0</v>
      </c>
      <c r="D225" s="3">
        <f>_xlfn.NUMBERVALUE(dane_zrodlowe!H217)</f>
        <v>0</v>
      </c>
    </row>
    <row r="226" spans="1:4" x14ac:dyDescent="0.3">
      <c r="A226" s="35" t="s">
        <v>14</v>
      </c>
      <c r="B226" s="3">
        <f>_xlfn.NUMBERVALUE(dane_zrodlowe!B218)</f>
        <v>0</v>
      </c>
      <c r="C226" s="3">
        <f>_xlfn.NUMBERVALUE(dane_zrodlowe!D218)</f>
        <v>0</v>
      </c>
      <c r="D226" s="3">
        <f>_xlfn.NUMBERVALUE(dane_zrodlowe!H218)</f>
        <v>0</v>
      </c>
    </row>
    <row r="227" spans="1:4" x14ac:dyDescent="0.3">
      <c r="A227" s="35" t="s">
        <v>132</v>
      </c>
      <c r="B227" s="3">
        <f>_xlfn.NUMBERVALUE(dane_zrodlowe!B219)</f>
        <v>0</v>
      </c>
      <c r="C227" s="3">
        <f>_xlfn.NUMBERVALUE(dane_zrodlowe!D219)</f>
        <v>0</v>
      </c>
      <c r="D227" s="3">
        <f>_xlfn.NUMBERVALUE(dane_zrodlowe!H219)</f>
        <v>0</v>
      </c>
    </row>
    <row r="228" spans="1:4" x14ac:dyDescent="0.3">
      <c r="A228" s="35">
        <v>2022</v>
      </c>
      <c r="B228" s="3">
        <f>_xlfn.NUMBERVALUE(dane_zrodlowe!B220)</f>
        <v>0</v>
      </c>
      <c r="C228" s="3">
        <f>_xlfn.NUMBERVALUE(dane_zrodlowe!D220)</f>
        <v>0</v>
      </c>
      <c r="D228" s="3">
        <f>_xlfn.NUMBERVALUE(dane_zrodlowe!H220)</f>
        <v>0</v>
      </c>
    </row>
    <row r="229" spans="1:4" x14ac:dyDescent="0.3">
      <c r="A229" s="35">
        <v>2023</v>
      </c>
      <c r="B229" s="3">
        <f>_xlfn.NUMBERVALUE(dane_zrodlowe!B221)</f>
        <v>0</v>
      </c>
      <c r="C229" s="3">
        <f>_xlfn.NUMBERVALUE(dane_zrodlowe!D221)</f>
        <v>0</v>
      </c>
      <c r="D229" s="3">
        <f>_xlfn.NUMBERVALUE(dane_zrodlowe!H221)</f>
        <v>0</v>
      </c>
    </row>
    <row r="230" spans="1:4" x14ac:dyDescent="0.3">
      <c r="A230" s="35" t="s">
        <v>34</v>
      </c>
      <c r="B230" s="3">
        <f>_xlfn.NUMBERVALUE(dane_zrodlowe!B222)</f>
        <v>0</v>
      </c>
      <c r="C230" s="3">
        <f>_xlfn.NUMBERVALUE(dane_zrodlowe!D222)</f>
        <v>0</v>
      </c>
      <c r="D230" s="3">
        <f>_xlfn.NUMBERVALUE(dane_zrodlowe!H222)</f>
        <v>0</v>
      </c>
    </row>
    <row r="231" spans="1:4" x14ac:dyDescent="0.3">
      <c r="A231" s="35" t="s">
        <v>7</v>
      </c>
      <c r="B231" s="3">
        <f>_xlfn.NUMBERVALUE(dane_zrodlowe!B223)</f>
        <v>0</v>
      </c>
      <c r="C231" s="3">
        <f>_xlfn.NUMBERVALUE(dane_zrodlowe!D223)</f>
        <v>0</v>
      </c>
      <c r="D231" s="3">
        <f>_xlfn.NUMBERVALUE(dane_zrodlowe!H223)</f>
        <v>0</v>
      </c>
    </row>
    <row r="232" spans="1:4" x14ac:dyDescent="0.3">
      <c r="A232" s="35" t="s">
        <v>8</v>
      </c>
      <c r="B232" s="3">
        <f>_xlfn.NUMBERVALUE(dane_zrodlowe!B224)</f>
        <v>0</v>
      </c>
      <c r="C232" s="3">
        <f>_xlfn.NUMBERVALUE(dane_zrodlowe!D224)</f>
        <v>0</v>
      </c>
      <c r="D232" s="3">
        <f>_xlfn.NUMBERVALUE(dane_zrodlowe!H224)</f>
        <v>0</v>
      </c>
    </row>
    <row r="233" spans="1:4" x14ac:dyDescent="0.3">
      <c r="A233" s="35" t="s">
        <v>9</v>
      </c>
      <c r="B233" s="3">
        <f>_xlfn.NUMBERVALUE(dane_zrodlowe!B225)</f>
        <v>0</v>
      </c>
      <c r="C233" s="3">
        <f>_xlfn.NUMBERVALUE(dane_zrodlowe!D225)</f>
        <v>0</v>
      </c>
      <c r="D233" s="3">
        <f>_xlfn.NUMBERVALUE(dane_zrodlowe!H225)</f>
        <v>0</v>
      </c>
    </row>
    <row r="234" spans="1:4" x14ac:dyDescent="0.3">
      <c r="A234" s="35" t="s">
        <v>10</v>
      </c>
      <c r="B234" s="3">
        <f>_xlfn.NUMBERVALUE(dane_zrodlowe!B226)</f>
        <v>0</v>
      </c>
      <c r="C234" s="3">
        <f>_xlfn.NUMBERVALUE(dane_zrodlowe!D226)</f>
        <v>0</v>
      </c>
      <c r="D234" s="3">
        <f>_xlfn.NUMBERVALUE(dane_zrodlowe!H226)</f>
        <v>0</v>
      </c>
    </row>
    <row r="235" spans="1:4" x14ac:dyDescent="0.3">
      <c r="A235" s="35" t="s">
        <v>11</v>
      </c>
      <c r="B235" s="3">
        <f>_xlfn.NUMBERVALUE(dane_zrodlowe!B227)</f>
        <v>0</v>
      </c>
      <c r="C235" s="3">
        <f>_xlfn.NUMBERVALUE(dane_zrodlowe!D227)</f>
        <v>0</v>
      </c>
      <c r="D235" s="3">
        <f>_xlfn.NUMBERVALUE(dane_zrodlowe!H227)</f>
        <v>0</v>
      </c>
    </row>
    <row r="236" spans="1:4" x14ac:dyDescent="0.3">
      <c r="A236" s="35" t="s">
        <v>12</v>
      </c>
      <c r="B236" s="3">
        <f>_xlfn.NUMBERVALUE(dane_zrodlowe!B228)</f>
        <v>0</v>
      </c>
      <c r="C236" s="3">
        <f>_xlfn.NUMBERVALUE(dane_zrodlowe!D228)</f>
        <v>0</v>
      </c>
      <c r="D236" s="3">
        <f>_xlfn.NUMBERVALUE(dane_zrodlowe!H228)</f>
        <v>0</v>
      </c>
    </row>
    <row r="237" spans="1:4" x14ac:dyDescent="0.3">
      <c r="A237" s="35" t="s">
        <v>13</v>
      </c>
      <c r="B237" s="3">
        <f>_xlfn.NUMBERVALUE(dane_zrodlowe!B229)</f>
        <v>0</v>
      </c>
      <c r="C237" s="3">
        <f>_xlfn.NUMBERVALUE(dane_zrodlowe!D229)</f>
        <v>0</v>
      </c>
      <c r="D237" s="3">
        <f>_xlfn.NUMBERVALUE(dane_zrodlowe!H229)</f>
        <v>0</v>
      </c>
    </row>
    <row r="238" spans="1:4" x14ac:dyDescent="0.3">
      <c r="A238" s="35" t="s">
        <v>14</v>
      </c>
      <c r="B238" s="3">
        <f>_xlfn.NUMBERVALUE(dane_zrodlowe!B230)</f>
        <v>0</v>
      </c>
      <c r="C238" s="3">
        <f>_xlfn.NUMBERVALUE(dane_zrodlowe!D230)</f>
        <v>0</v>
      </c>
      <c r="D238" s="3">
        <f>_xlfn.NUMBERVALUE(dane_zrodlowe!H230)</f>
        <v>0</v>
      </c>
    </row>
    <row r="239" spans="1:4" x14ac:dyDescent="0.3">
      <c r="A239" s="35" t="s">
        <v>132</v>
      </c>
      <c r="B239" s="3">
        <f>_xlfn.NUMBERVALUE(dane_zrodlowe!B231)</f>
        <v>0</v>
      </c>
      <c r="C239" s="3">
        <f>_xlfn.NUMBERVALUE(dane_zrodlowe!D231)</f>
        <v>0</v>
      </c>
      <c r="D239" s="3">
        <f>_xlfn.NUMBERVALUE(dane_zrodlowe!H231)</f>
        <v>0</v>
      </c>
    </row>
    <row r="240" spans="1:4" x14ac:dyDescent="0.3">
      <c r="A240" s="35">
        <v>2022</v>
      </c>
      <c r="B240" s="3">
        <f>_xlfn.NUMBERVALUE(dane_zrodlowe!B232)</f>
        <v>0</v>
      </c>
      <c r="C240" s="3">
        <f>_xlfn.NUMBERVALUE(dane_zrodlowe!D232)</f>
        <v>0</v>
      </c>
      <c r="D240" s="3">
        <f>_xlfn.NUMBERVALUE(dane_zrodlowe!H232)</f>
        <v>0</v>
      </c>
    </row>
    <row r="241" spans="1:4" x14ac:dyDescent="0.3">
      <c r="A241" s="35">
        <v>2023</v>
      </c>
      <c r="B241" s="3">
        <f>_xlfn.NUMBERVALUE(dane_zrodlowe!B233)</f>
        <v>0</v>
      </c>
      <c r="C241" s="3">
        <f>_xlfn.NUMBERVALUE(dane_zrodlowe!D233)</f>
        <v>0</v>
      </c>
      <c r="D241" s="3">
        <f>_xlfn.NUMBERVALUE(dane_zrodlowe!H233)</f>
        <v>0</v>
      </c>
    </row>
    <row r="242" spans="1:4" x14ac:dyDescent="0.3">
      <c r="A242" s="35" t="s">
        <v>35</v>
      </c>
      <c r="B242" s="3">
        <f>_xlfn.NUMBERVALUE(dane_zrodlowe!B234)</f>
        <v>0</v>
      </c>
      <c r="C242" s="3">
        <f>_xlfn.NUMBERVALUE(dane_zrodlowe!D234)</f>
        <v>0</v>
      </c>
      <c r="D242" s="3">
        <f>_xlfn.NUMBERVALUE(dane_zrodlowe!H234)</f>
        <v>0</v>
      </c>
    </row>
    <row r="243" spans="1:4" x14ac:dyDescent="0.3">
      <c r="A243" s="35" t="s">
        <v>7</v>
      </c>
      <c r="B243" s="3">
        <f>_xlfn.NUMBERVALUE(dane_zrodlowe!B235)</f>
        <v>0</v>
      </c>
      <c r="C243" s="3">
        <f>_xlfn.NUMBERVALUE(dane_zrodlowe!D235)</f>
        <v>0</v>
      </c>
      <c r="D243" s="3">
        <f>_xlfn.NUMBERVALUE(dane_zrodlowe!H235)</f>
        <v>0</v>
      </c>
    </row>
    <row r="244" spans="1:4" x14ac:dyDescent="0.3">
      <c r="A244" s="35" t="s">
        <v>8</v>
      </c>
      <c r="B244" s="3">
        <f>_xlfn.NUMBERVALUE(dane_zrodlowe!B236)</f>
        <v>0</v>
      </c>
      <c r="C244" s="3">
        <f>_xlfn.NUMBERVALUE(dane_zrodlowe!D236)</f>
        <v>0</v>
      </c>
      <c r="D244" s="3">
        <f>_xlfn.NUMBERVALUE(dane_zrodlowe!H236)</f>
        <v>0</v>
      </c>
    </row>
    <row r="245" spans="1:4" x14ac:dyDescent="0.3">
      <c r="A245" s="35" t="s">
        <v>9</v>
      </c>
      <c r="B245" s="3">
        <f>_xlfn.NUMBERVALUE(dane_zrodlowe!B237)</f>
        <v>0</v>
      </c>
      <c r="C245" s="3">
        <f>_xlfn.NUMBERVALUE(dane_zrodlowe!D237)</f>
        <v>0</v>
      </c>
      <c r="D245" s="3">
        <f>_xlfn.NUMBERVALUE(dane_zrodlowe!H237)</f>
        <v>0</v>
      </c>
    </row>
    <row r="246" spans="1:4" x14ac:dyDescent="0.3">
      <c r="A246" s="35" t="s">
        <v>10</v>
      </c>
      <c r="B246" s="3">
        <f>_xlfn.NUMBERVALUE(dane_zrodlowe!B238)</f>
        <v>0</v>
      </c>
      <c r="C246" s="3">
        <f>_xlfn.NUMBERVALUE(dane_zrodlowe!D238)</f>
        <v>0</v>
      </c>
      <c r="D246" s="3">
        <f>_xlfn.NUMBERVALUE(dane_zrodlowe!H238)</f>
        <v>0</v>
      </c>
    </row>
    <row r="247" spans="1:4" x14ac:dyDescent="0.3">
      <c r="A247" s="35" t="s">
        <v>11</v>
      </c>
      <c r="B247" s="3">
        <f>_xlfn.NUMBERVALUE(dane_zrodlowe!B239)</f>
        <v>0</v>
      </c>
      <c r="C247" s="3">
        <f>_xlfn.NUMBERVALUE(dane_zrodlowe!D239)</f>
        <v>0</v>
      </c>
      <c r="D247" s="3">
        <f>_xlfn.NUMBERVALUE(dane_zrodlowe!H239)</f>
        <v>0</v>
      </c>
    </row>
    <row r="248" spans="1:4" x14ac:dyDescent="0.3">
      <c r="A248" s="35" t="s">
        <v>12</v>
      </c>
      <c r="B248" s="3">
        <f>_xlfn.NUMBERVALUE(dane_zrodlowe!B240)</f>
        <v>0</v>
      </c>
      <c r="C248" s="3">
        <f>_xlfn.NUMBERVALUE(dane_zrodlowe!D240)</f>
        <v>0</v>
      </c>
      <c r="D248" s="3">
        <f>_xlfn.NUMBERVALUE(dane_zrodlowe!H240)</f>
        <v>0</v>
      </c>
    </row>
    <row r="249" spans="1:4" x14ac:dyDescent="0.3">
      <c r="A249" s="35" t="s">
        <v>13</v>
      </c>
      <c r="B249" s="3">
        <f>_xlfn.NUMBERVALUE(dane_zrodlowe!B241)</f>
        <v>0</v>
      </c>
      <c r="C249" s="3">
        <f>_xlfn.NUMBERVALUE(dane_zrodlowe!D241)</f>
        <v>0</v>
      </c>
      <c r="D249" s="3">
        <f>_xlfn.NUMBERVALUE(dane_zrodlowe!H241)</f>
        <v>0</v>
      </c>
    </row>
    <row r="250" spans="1:4" x14ac:dyDescent="0.3">
      <c r="A250" s="35" t="s">
        <v>14</v>
      </c>
      <c r="B250" s="3">
        <f>_xlfn.NUMBERVALUE(dane_zrodlowe!B242)</f>
        <v>0</v>
      </c>
      <c r="C250" s="3">
        <f>_xlfn.NUMBERVALUE(dane_zrodlowe!D242)</f>
        <v>0</v>
      </c>
      <c r="D250" s="3">
        <f>_xlfn.NUMBERVALUE(dane_zrodlowe!H242)</f>
        <v>0</v>
      </c>
    </row>
    <row r="251" spans="1:4" x14ac:dyDescent="0.3">
      <c r="A251" s="35" t="s">
        <v>132</v>
      </c>
      <c r="B251" s="3">
        <f>_xlfn.NUMBERVALUE(dane_zrodlowe!B243)</f>
        <v>0</v>
      </c>
      <c r="C251" s="3">
        <f>_xlfn.NUMBERVALUE(dane_zrodlowe!D243)</f>
        <v>0</v>
      </c>
      <c r="D251" s="3">
        <f>_xlfn.NUMBERVALUE(dane_zrodlowe!H243)</f>
        <v>0</v>
      </c>
    </row>
    <row r="252" spans="1:4" x14ac:dyDescent="0.3">
      <c r="A252" s="35">
        <v>2022</v>
      </c>
      <c r="B252" s="3">
        <f>_xlfn.NUMBERVALUE(dane_zrodlowe!B244)</f>
        <v>0</v>
      </c>
      <c r="C252" s="3">
        <f>_xlfn.NUMBERVALUE(dane_zrodlowe!D244)</f>
        <v>0</v>
      </c>
      <c r="D252" s="3">
        <f>_xlfn.NUMBERVALUE(dane_zrodlowe!H244)</f>
        <v>0</v>
      </c>
    </row>
    <row r="253" spans="1:4" x14ac:dyDescent="0.3">
      <c r="A253" s="35">
        <v>2023</v>
      </c>
      <c r="B253" s="3">
        <f>_xlfn.NUMBERVALUE(dane_zrodlowe!B245)</f>
        <v>0</v>
      </c>
      <c r="C253" s="3">
        <f>_xlfn.NUMBERVALUE(dane_zrodlowe!D245)</f>
        <v>0</v>
      </c>
      <c r="D253" s="3">
        <f>_xlfn.NUMBERVALUE(dane_zrodlowe!H245)</f>
        <v>0</v>
      </c>
    </row>
    <row r="254" spans="1:4" x14ac:dyDescent="0.3">
      <c r="A254" s="35" t="s">
        <v>36</v>
      </c>
      <c r="B254" s="3">
        <f>_xlfn.NUMBERVALUE(dane_zrodlowe!B246)</f>
        <v>0</v>
      </c>
      <c r="C254" s="3">
        <f>_xlfn.NUMBERVALUE(dane_zrodlowe!D246)</f>
        <v>0</v>
      </c>
      <c r="D254" s="3">
        <f>_xlfn.NUMBERVALUE(dane_zrodlowe!H246)</f>
        <v>0</v>
      </c>
    </row>
    <row r="255" spans="1:4" x14ac:dyDescent="0.3">
      <c r="A255" s="35" t="s">
        <v>7</v>
      </c>
      <c r="B255" s="3">
        <f>_xlfn.NUMBERVALUE(dane_zrodlowe!B247)</f>
        <v>0</v>
      </c>
      <c r="C255" s="3">
        <f>_xlfn.NUMBERVALUE(dane_zrodlowe!D247)</f>
        <v>0</v>
      </c>
      <c r="D255" s="3">
        <f>_xlfn.NUMBERVALUE(dane_zrodlowe!H247)</f>
        <v>0</v>
      </c>
    </row>
    <row r="256" spans="1:4" x14ac:dyDescent="0.3">
      <c r="A256" s="35" t="s">
        <v>8</v>
      </c>
      <c r="B256" s="3">
        <f>_xlfn.NUMBERVALUE(dane_zrodlowe!B248)</f>
        <v>0</v>
      </c>
      <c r="C256" s="3">
        <f>_xlfn.NUMBERVALUE(dane_zrodlowe!D248)</f>
        <v>0</v>
      </c>
      <c r="D256" s="3">
        <f>_xlfn.NUMBERVALUE(dane_zrodlowe!H248)</f>
        <v>0</v>
      </c>
    </row>
    <row r="257" spans="1:4" x14ac:dyDescent="0.3">
      <c r="A257" s="35" t="s">
        <v>9</v>
      </c>
      <c r="B257" s="3">
        <f>_xlfn.NUMBERVALUE(dane_zrodlowe!B249)</f>
        <v>0</v>
      </c>
      <c r="C257" s="3">
        <f>_xlfn.NUMBERVALUE(dane_zrodlowe!D249)</f>
        <v>0</v>
      </c>
      <c r="D257" s="3">
        <f>_xlfn.NUMBERVALUE(dane_zrodlowe!H249)</f>
        <v>0</v>
      </c>
    </row>
    <row r="258" spans="1:4" x14ac:dyDescent="0.3">
      <c r="A258" s="35" t="s">
        <v>10</v>
      </c>
      <c r="B258" s="3">
        <f>_xlfn.NUMBERVALUE(dane_zrodlowe!B250)</f>
        <v>0</v>
      </c>
      <c r="C258" s="3">
        <f>_xlfn.NUMBERVALUE(dane_zrodlowe!D250)</f>
        <v>0</v>
      </c>
      <c r="D258" s="3">
        <f>_xlfn.NUMBERVALUE(dane_zrodlowe!H250)</f>
        <v>0</v>
      </c>
    </row>
    <row r="259" spans="1:4" x14ac:dyDescent="0.3">
      <c r="A259" s="35" t="s">
        <v>11</v>
      </c>
      <c r="B259" s="3">
        <f>_xlfn.NUMBERVALUE(dane_zrodlowe!B251)</f>
        <v>0</v>
      </c>
      <c r="C259" s="3">
        <f>_xlfn.NUMBERVALUE(dane_zrodlowe!D251)</f>
        <v>0</v>
      </c>
      <c r="D259" s="3">
        <f>_xlfn.NUMBERVALUE(dane_zrodlowe!H251)</f>
        <v>0</v>
      </c>
    </row>
    <row r="260" spans="1:4" x14ac:dyDescent="0.3">
      <c r="A260" s="35" t="s">
        <v>12</v>
      </c>
      <c r="B260" s="3">
        <f>_xlfn.NUMBERVALUE(dane_zrodlowe!B252)</f>
        <v>0</v>
      </c>
      <c r="C260" s="3">
        <f>_xlfn.NUMBERVALUE(dane_zrodlowe!D252)</f>
        <v>0</v>
      </c>
      <c r="D260" s="3">
        <f>_xlfn.NUMBERVALUE(dane_zrodlowe!H252)</f>
        <v>0</v>
      </c>
    </row>
    <row r="261" spans="1:4" x14ac:dyDescent="0.3">
      <c r="A261" s="35" t="s">
        <v>13</v>
      </c>
      <c r="B261" s="3">
        <f>_xlfn.NUMBERVALUE(dane_zrodlowe!B253)</f>
        <v>0</v>
      </c>
      <c r="C261" s="3">
        <f>_xlfn.NUMBERVALUE(dane_zrodlowe!D253)</f>
        <v>0</v>
      </c>
      <c r="D261" s="3">
        <f>_xlfn.NUMBERVALUE(dane_zrodlowe!H253)</f>
        <v>0</v>
      </c>
    </row>
    <row r="262" spans="1:4" x14ac:dyDescent="0.3">
      <c r="A262" s="35" t="s">
        <v>14</v>
      </c>
      <c r="B262" s="3">
        <f>_xlfn.NUMBERVALUE(dane_zrodlowe!B254)</f>
        <v>0</v>
      </c>
      <c r="C262" s="3">
        <f>_xlfn.NUMBERVALUE(dane_zrodlowe!D254)</f>
        <v>0</v>
      </c>
      <c r="D262" s="3">
        <f>_xlfn.NUMBERVALUE(dane_zrodlowe!H254)</f>
        <v>0</v>
      </c>
    </row>
    <row r="263" spans="1:4" x14ac:dyDescent="0.3">
      <c r="A263" s="35" t="s">
        <v>132</v>
      </c>
      <c r="B263" s="3">
        <f>_xlfn.NUMBERVALUE(dane_zrodlowe!B255)</f>
        <v>0</v>
      </c>
      <c r="C263" s="3">
        <f>_xlfn.NUMBERVALUE(dane_zrodlowe!D255)</f>
        <v>0</v>
      </c>
      <c r="D263" s="3">
        <f>_xlfn.NUMBERVALUE(dane_zrodlowe!H255)</f>
        <v>0</v>
      </c>
    </row>
    <row r="264" spans="1:4" x14ac:dyDescent="0.3">
      <c r="A264" s="35">
        <v>2022</v>
      </c>
      <c r="B264" s="3">
        <f>_xlfn.NUMBERVALUE(dane_zrodlowe!B256)</f>
        <v>0</v>
      </c>
      <c r="C264" s="3">
        <f>_xlfn.NUMBERVALUE(dane_zrodlowe!D256)</f>
        <v>0</v>
      </c>
      <c r="D264" s="3">
        <f>_xlfn.NUMBERVALUE(dane_zrodlowe!H256)</f>
        <v>0</v>
      </c>
    </row>
    <row r="265" spans="1:4" x14ac:dyDescent="0.3">
      <c r="A265" s="35">
        <v>2023</v>
      </c>
      <c r="B265" s="3">
        <f>_xlfn.NUMBERVALUE(dane_zrodlowe!B257)</f>
        <v>0</v>
      </c>
      <c r="C265" s="3">
        <f>_xlfn.NUMBERVALUE(dane_zrodlowe!D257)</f>
        <v>0</v>
      </c>
      <c r="D265" s="3">
        <f>_xlfn.NUMBERVALUE(dane_zrodlowe!H257)</f>
        <v>0</v>
      </c>
    </row>
    <row r="266" spans="1:4" x14ac:dyDescent="0.3">
      <c r="A266" s="35" t="s">
        <v>37</v>
      </c>
      <c r="B266" s="3">
        <f>_xlfn.NUMBERVALUE(dane_zrodlowe!B258)</f>
        <v>0</v>
      </c>
      <c r="C266" s="3">
        <f>_xlfn.NUMBERVALUE(dane_zrodlowe!D258)</f>
        <v>0</v>
      </c>
      <c r="D266" s="3">
        <f>_xlfn.NUMBERVALUE(dane_zrodlowe!H258)</f>
        <v>0</v>
      </c>
    </row>
    <row r="267" spans="1:4" x14ac:dyDescent="0.3">
      <c r="A267" s="35" t="s">
        <v>7</v>
      </c>
      <c r="B267" s="3">
        <f>_xlfn.NUMBERVALUE(dane_zrodlowe!B259)</f>
        <v>0</v>
      </c>
      <c r="C267" s="3">
        <f>_xlfn.NUMBERVALUE(dane_zrodlowe!D259)</f>
        <v>0</v>
      </c>
      <c r="D267" s="3">
        <f>_xlfn.NUMBERVALUE(dane_zrodlowe!H259)</f>
        <v>0</v>
      </c>
    </row>
    <row r="268" spans="1:4" x14ac:dyDescent="0.3">
      <c r="A268" s="35" t="s">
        <v>8</v>
      </c>
      <c r="B268" s="3">
        <f>_xlfn.NUMBERVALUE(dane_zrodlowe!B260)</f>
        <v>0</v>
      </c>
      <c r="C268" s="3">
        <f>_xlfn.NUMBERVALUE(dane_zrodlowe!D260)</f>
        <v>0</v>
      </c>
      <c r="D268" s="3">
        <f>_xlfn.NUMBERVALUE(dane_zrodlowe!H260)</f>
        <v>0</v>
      </c>
    </row>
    <row r="269" spans="1:4" x14ac:dyDescent="0.3">
      <c r="A269" s="35" t="s">
        <v>9</v>
      </c>
      <c r="B269" s="3">
        <f>_xlfn.NUMBERVALUE(dane_zrodlowe!B261)</f>
        <v>0</v>
      </c>
      <c r="C269" s="3">
        <f>_xlfn.NUMBERVALUE(dane_zrodlowe!D261)</f>
        <v>0</v>
      </c>
      <c r="D269" s="3">
        <f>_xlfn.NUMBERVALUE(dane_zrodlowe!H261)</f>
        <v>0</v>
      </c>
    </row>
    <row r="270" spans="1:4" x14ac:dyDescent="0.3">
      <c r="A270" s="35" t="s">
        <v>10</v>
      </c>
      <c r="B270" s="3">
        <f>_xlfn.NUMBERVALUE(dane_zrodlowe!B262)</f>
        <v>0</v>
      </c>
      <c r="C270" s="3">
        <f>_xlfn.NUMBERVALUE(dane_zrodlowe!D262)</f>
        <v>0</v>
      </c>
      <c r="D270" s="3">
        <f>_xlfn.NUMBERVALUE(dane_zrodlowe!H262)</f>
        <v>0</v>
      </c>
    </row>
    <row r="271" spans="1:4" x14ac:dyDescent="0.3">
      <c r="A271" s="35" t="s">
        <v>11</v>
      </c>
      <c r="B271" s="3">
        <f>_xlfn.NUMBERVALUE(dane_zrodlowe!B263)</f>
        <v>0</v>
      </c>
      <c r="C271" s="3">
        <f>_xlfn.NUMBERVALUE(dane_zrodlowe!D263)</f>
        <v>0</v>
      </c>
      <c r="D271" s="3">
        <f>_xlfn.NUMBERVALUE(dane_zrodlowe!H263)</f>
        <v>0</v>
      </c>
    </row>
    <row r="272" spans="1:4" x14ac:dyDescent="0.3">
      <c r="A272" s="35" t="s">
        <v>12</v>
      </c>
      <c r="B272" s="3">
        <f>_xlfn.NUMBERVALUE(dane_zrodlowe!B264)</f>
        <v>0</v>
      </c>
      <c r="C272" s="3">
        <f>_xlfn.NUMBERVALUE(dane_zrodlowe!D264)</f>
        <v>0</v>
      </c>
      <c r="D272" s="3">
        <f>_xlfn.NUMBERVALUE(dane_zrodlowe!H264)</f>
        <v>0</v>
      </c>
    </row>
    <row r="273" spans="1:4" x14ac:dyDescent="0.3">
      <c r="A273" s="35" t="s">
        <v>13</v>
      </c>
      <c r="B273" s="3">
        <f>_xlfn.NUMBERVALUE(dane_zrodlowe!B265)</f>
        <v>0</v>
      </c>
      <c r="C273" s="3">
        <f>_xlfn.NUMBERVALUE(dane_zrodlowe!D265)</f>
        <v>0</v>
      </c>
      <c r="D273" s="3">
        <f>_xlfn.NUMBERVALUE(dane_zrodlowe!H265)</f>
        <v>0</v>
      </c>
    </row>
    <row r="274" spans="1:4" x14ac:dyDescent="0.3">
      <c r="A274" s="35" t="s">
        <v>14</v>
      </c>
      <c r="B274" s="3">
        <f>_xlfn.NUMBERVALUE(dane_zrodlowe!B266)</f>
        <v>0</v>
      </c>
      <c r="C274" s="3">
        <f>_xlfn.NUMBERVALUE(dane_zrodlowe!D266)</f>
        <v>0</v>
      </c>
      <c r="D274" s="3">
        <f>_xlfn.NUMBERVALUE(dane_zrodlowe!H266)</f>
        <v>0</v>
      </c>
    </row>
    <row r="275" spans="1:4" x14ac:dyDescent="0.3">
      <c r="A275" s="35" t="s">
        <v>132</v>
      </c>
      <c r="B275" s="3">
        <f>_xlfn.NUMBERVALUE(dane_zrodlowe!B267)</f>
        <v>0</v>
      </c>
      <c r="C275" s="3">
        <f>_xlfn.NUMBERVALUE(dane_zrodlowe!D267)</f>
        <v>0</v>
      </c>
      <c r="D275" s="3">
        <f>_xlfn.NUMBERVALUE(dane_zrodlowe!H267)</f>
        <v>0</v>
      </c>
    </row>
    <row r="276" spans="1:4" x14ac:dyDescent="0.3">
      <c r="A276" s="35">
        <v>2022</v>
      </c>
      <c r="B276" s="3">
        <f>_xlfn.NUMBERVALUE(dane_zrodlowe!B268)</f>
        <v>0</v>
      </c>
      <c r="C276" s="3">
        <f>_xlfn.NUMBERVALUE(dane_zrodlowe!D268)</f>
        <v>0</v>
      </c>
      <c r="D276" s="3">
        <f>_xlfn.NUMBERVALUE(dane_zrodlowe!H268)</f>
        <v>0</v>
      </c>
    </row>
    <row r="277" spans="1:4" x14ac:dyDescent="0.3">
      <c r="A277" s="35">
        <v>2023</v>
      </c>
      <c r="B277" s="3">
        <f>_xlfn.NUMBERVALUE(dane_zrodlowe!B269)</f>
        <v>0</v>
      </c>
      <c r="C277" s="3">
        <f>_xlfn.NUMBERVALUE(dane_zrodlowe!D269)</f>
        <v>0</v>
      </c>
      <c r="D277" s="3">
        <f>_xlfn.NUMBERVALUE(dane_zrodlowe!H269)</f>
        <v>0</v>
      </c>
    </row>
    <row r="278" spans="1:4" x14ac:dyDescent="0.3">
      <c r="A278" s="35" t="s">
        <v>38</v>
      </c>
      <c r="B278" s="3">
        <f>_xlfn.NUMBERVALUE(dane_zrodlowe!B270)</f>
        <v>0</v>
      </c>
      <c r="C278" s="3">
        <f>_xlfn.NUMBERVALUE(dane_zrodlowe!D270)</f>
        <v>0</v>
      </c>
      <c r="D278" s="3">
        <f>_xlfn.NUMBERVALUE(dane_zrodlowe!H270)</f>
        <v>0</v>
      </c>
    </row>
    <row r="279" spans="1:4" x14ac:dyDescent="0.3">
      <c r="A279" s="35" t="s">
        <v>7</v>
      </c>
      <c r="B279" s="3">
        <f>_xlfn.NUMBERVALUE(dane_zrodlowe!B271)</f>
        <v>0</v>
      </c>
      <c r="C279" s="3">
        <f>_xlfn.NUMBERVALUE(dane_zrodlowe!D271)</f>
        <v>0</v>
      </c>
      <c r="D279" s="3">
        <f>_xlfn.NUMBERVALUE(dane_zrodlowe!H271)</f>
        <v>0</v>
      </c>
    </row>
    <row r="280" spans="1:4" x14ac:dyDescent="0.3">
      <c r="A280" s="35" t="s">
        <v>8</v>
      </c>
      <c r="B280" s="3">
        <f>_xlfn.NUMBERVALUE(dane_zrodlowe!B272)</f>
        <v>0</v>
      </c>
      <c r="C280" s="3">
        <f>_xlfn.NUMBERVALUE(dane_zrodlowe!D272)</f>
        <v>0</v>
      </c>
      <c r="D280" s="3">
        <f>_xlfn.NUMBERVALUE(dane_zrodlowe!H272)</f>
        <v>0</v>
      </c>
    </row>
    <row r="281" spans="1:4" x14ac:dyDescent="0.3">
      <c r="A281" s="35" t="s">
        <v>9</v>
      </c>
      <c r="B281" s="3">
        <f>_xlfn.NUMBERVALUE(dane_zrodlowe!B273)</f>
        <v>0</v>
      </c>
      <c r="C281" s="3">
        <f>_xlfn.NUMBERVALUE(dane_zrodlowe!D273)</f>
        <v>0</v>
      </c>
      <c r="D281" s="3">
        <f>_xlfn.NUMBERVALUE(dane_zrodlowe!H273)</f>
        <v>0</v>
      </c>
    </row>
    <row r="282" spans="1:4" x14ac:dyDescent="0.3">
      <c r="A282" s="35" t="s">
        <v>10</v>
      </c>
      <c r="B282" s="3">
        <f>_xlfn.NUMBERVALUE(dane_zrodlowe!B274)</f>
        <v>0</v>
      </c>
      <c r="C282" s="3">
        <f>_xlfn.NUMBERVALUE(dane_zrodlowe!D274)</f>
        <v>0</v>
      </c>
      <c r="D282" s="3">
        <f>_xlfn.NUMBERVALUE(dane_zrodlowe!H274)</f>
        <v>0</v>
      </c>
    </row>
    <row r="283" spans="1:4" x14ac:dyDescent="0.3">
      <c r="A283" s="35" t="s">
        <v>11</v>
      </c>
      <c r="B283" s="3">
        <f>_xlfn.NUMBERVALUE(dane_zrodlowe!B275)</f>
        <v>0</v>
      </c>
      <c r="C283" s="3">
        <f>_xlfn.NUMBERVALUE(dane_zrodlowe!D275)</f>
        <v>0</v>
      </c>
      <c r="D283" s="3">
        <f>_xlfn.NUMBERVALUE(dane_zrodlowe!H275)</f>
        <v>0</v>
      </c>
    </row>
    <row r="284" spans="1:4" x14ac:dyDescent="0.3">
      <c r="A284" s="35" t="s">
        <v>12</v>
      </c>
      <c r="B284" s="3">
        <f>_xlfn.NUMBERVALUE(dane_zrodlowe!B276)</f>
        <v>0</v>
      </c>
      <c r="C284" s="3">
        <f>_xlfn.NUMBERVALUE(dane_zrodlowe!D276)</f>
        <v>0</v>
      </c>
      <c r="D284" s="3">
        <f>_xlfn.NUMBERVALUE(dane_zrodlowe!H276)</f>
        <v>0</v>
      </c>
    </row>
    <row r="285" spans="1:4" x14ac:dyDescent="0.3">
      <c r="A285" s="35" t="s">
        <v>13</v>
      </c>
      <c r="B285" s="3">
        <f>_xlfn.NUMBERVALUE(dane_zrodlowe!B277)</f>
        <v>0</v>
      </c>
      <c r="C285" s="3">
        <f>_xlfn.NUMBERVALUE(dane_zrodlowe!D277)</f>
        <v>0</v>
      </c>
      <c r="D285" s="3">
        <f>_xlfn.NUMBERVALUE(dane_zrodlowe!H277)</f>
        <v>0</v>
      </c>
    </row>
    <row r="286" spans="1:4" x14ac:dyDescent="0.3">
      <c r="A286" s="35" t="s">
        <v>14</v>
      </c>
      <c r="B286" s="3">
        <f>_xlfn.NUMBERVALUE(dane_zrodlowe!B278)</f>
        <v>0</v>
      </c>
      <c r="C286" s="3">
        <f>_xlfn.NUMBERVALUE(dane_zrodlowe!D278)</f>
        <v>0</v>
      </c>
      <c r="D286" s="3">
        <f>_xlfn.NUMBERVALUE(dane_zrodlowe!H278)</f>
        <v>0</v>
      </c>
    </row>
    <row r="287" spans="1:4" x14ac:dyDescent="0.3">
      <c r="A287" s="35" t="s">
        <v>132</v>
      </c>
      <c r="B287" s="3">
        <f>_xlfn.NUMBERVALUE(dane_zrodlowe!B279)</f>
        <v>0</v>
      </c>
      <c r="C287" s="3">
        <f>_xlfn.NUMBERVALUE(dane_zrodlowe!D279)</f>
        <v>0</v>
      </c>
      <c r="D287" s="3">
        <f>_xlfn.NUMBERVALUE(dane_zrodlowe!H279)</f>
        <v>0</v>
      </c>
    </row>
    <row r="288" spans="1:4" x14ac:dyDescent="0.3">
      <c r="A288" s="35">
        <v>2022</v>
      </c>
      <c r="B288" s="3">
        <f>_xlfn.NUMBERVALUE(dane_zrodlowe!B280)</f>
        <v>0</v>
      </c>
      <c r="C288" s="3">
        <f>_xlfn.NUMBERVALUE(dane_zrodlowe!D280)</f>
        <v>0</v>
      </c>
      <c r="D288" s="3">
        <f>_xlfn.NUMBERVALUE(dane_zrodlowe!H280)</f>
        <v>0</v>
      </c>
    </row>
    <row r="289" spans="1:4" x14ac:dyDescent="0.3">
      <c r="A289" s="35">
        <v>2023</v>
      </c>
      <c r="B289" s="3">
        <f>_xlfn.NUMBERVALUE(dane_zrodlowe!B281)</f>
        <v>0</v>
      </c>
      <c r="C289" s="3">
        <f>_xlfn.NUMBERVALUE(dane_zrodlowe!D281)</f>
        <v>0</v>
      </c>
      <c r="D289" s="3">
        <f>_xlfn.NUMBERVALUE(dane_zrodlowe!H281)</f>
        <v>0</v>
      </c>
    </row>
    <row r="290" spans="1:4" x14ac:dyDescent="0.3">
      <c r="A290" s="35" t="s">
        <v>39</v>
      </c>
      <c r="B290" s="3">
        <f>_xlfn.NUMBERVALUE(dane_zrodlowe!B282)</f>
        <v>0</v>
      </c>
      <c r="C290" s="3">
        <f>_xlfn.NUMBERVALUE(dane_zrodlowe!D282)</f>
        <v>0</v>
      </c>
      <c r="D290" s="3">
        <f>_xlfn.NUMBERVALUE(dane_zrodlowe!H282)</f>
        <v>0</v>
      </c>
    </row>
    <row r="291" spans="1:4" x14ac:dyDescent="0.3">
      <c r="A291" s="35" t="s">
        <v>7</v>
      </c>
      <c r="B291" s="3">
        <f>_xlfn.NUMBERVALUE(dane_zrodlowe!B283)</f>
        <v>0</v>
      </c>
      <c r="C291" s="3">
        <f>_xlfn.NUMBERVALUE(dane_zrodlowe!D283)</f>
        <v>0</v>
      </c>
      <c r="D291" s="3">
        <f>_xlfn.NUMBERVALUE(dane_zrodlowe!H283)</f>
        <v>0</v>
      </c>
    </row>
    <row r="292" spans="1:4" x14ac:dyDescent="0.3">
      <c r="A292" s="35" t="s">
        <v>8</v>
      </c>
      <c r="B292" s="3">
        <f>_xlfn.NUMBERVALUE(dane_zrodlowe!B284)</f>
        <v>0</v>
      </c>
      <c r="C292" s="3">
        <f>_xlfn.NUMBERVALUE(dane_zrodlowe!D284)</f>
        <v>0</v>
      </c>
      <c r="D292" s="3">
        <f>_xlfn.NUMBERVALUE(dane_zrodlowe!H284)</f>
        <v>0</v>
      </c>
    </row>
    <row r="293" spans="1:4" x14ac:dyDescent="0.3">
      <c r="A293" s="35" t="s">
        <v>9</v>
      </c>
      <c r="B293" s="3">
        <f>_xlfn.NUMBERVALUE(dane_zrodlowe!B285)</f>
        <v>0</v>
      </c>
      <c r="C293" s="3">
        <f>_xlfn.NUMBERVALUE(dane_zrodlowe!D285)</f>
        <v>0</v>
      </c>
      <c r="D293" s="3">
        <f>_xlfn.NUMBERVALUE(dane_zrodlowe!H285)</f>
        <v>0</v>
      </c>
    </row>
    <row r="294" spans="1:4" x14ac:dyDescent="0.3">
      <c r="A294" s="35" t="s">
        <v>10</v>
      </c>
      <c r="B294" s="3">
        <f>_xlfn.NUMBERVALUE(dane_zrodlowe!B286)</f>
        <v>0</v>
      </c>
      <c r="C294" s="3">
        <f>_xlfn.NUMBERVALUE(dane_zrodlowe!D286)</f>
        <v>0</v>
      </c>
      <c r="D294" s="3">
        <f>_xlfn.NUMBERVALUE(dane_zrodlowe!H286)</f>
        <v>0</v>
      </c>
    </row>
    <row r="295" spans="1:4" x14ac:dyDescent="0.3">
      <c r="A295" s="35" t="s">
        <v>11</v>
      </c>
      <c r="B295" s="3">
        <f>_xlfn.NUMBERVALUE(dane_zrodlowe!B287)</f>
        <v>0</v>
      </c>
      <c r="C295" s="3">
        <f>_xlfn.NUMBERVALUE(dane_zrodlowe!D287)</f>
        <v>0</v>
      </c>
      <c r="D295" s="3">
        <f>_xlfn.NUMBERVALUE(dane_zrodlowe!H287)</f>
        <v>0</v>
      </c>
    </row>
    <row r="296" spans="1:4" x14ac:dyDescent="0.3">
      <c r="A296" s="35" t="s">
        <v>12</v>
      </c>
      <c r="B296" s="3">
        <f>_xlfn.NUMBERVALUE(dane_zrodlowe!B288)</f>
        <v>0</v>
      </c>
      <c r="C296" s="3">
        <f>_xlfn.NUMBERVALUE(dane_zrodlowe!D288)</f>
        <v>0</v>
      </c>
      <c r="D296" s="3">
        <f>_xlfn.NUMBERVALUE(dane_zrodlowe!H288)</f>
        <v>0</v>
      </c>
    </row>
    <row r="297" spans="1:4" x14ac:dyDescent="0.3">
      <c r="A297" s="35" t="s">
        <v>13</v>
      </c>
      <c r="B297" s="3">
        <f>_xlfn.NUMBERVALUE(dane_zrodlowe!B289)</f>
        <v>0</v>
      </c>
      <c r="C297" s="3">
        <f>_xlfn.NUMBERVALUE(dane_zrodlowe!D289)</f>
        <v>0</v>
      </c>
      <c r="D297" s="3">
        <f>_xlfn.NUMBERVALUE(dane_zrodlowe!H289)</f>
        <v>0</v>
      </c>
    </row>
    <row r="298" spans="1:4" x14ac:dyDescent="0.3">
      <c r="A298" s="35" t="s">
        <v>14</v>
      </c>
      <c r="B298" s="3">
        <f>_xlfn.NUMBERVALUE(dane_zrodlowe!B290)</f>
        <v>0</v>
      </c>
      <c r="C298" s="3">
        <f>_xlfn.NUMBERVALUE(dane_zrodlowe!D290)</f>
        <v>0</v>
      </c>
      <c r="D298" s="3">
        <f>_xlfn.NUMBERVALUE(dane_zrodlowe!H290)</f>
        <v>0</v>
      </c>
    </row>
    <row r="299" spans="1:4" x14ac:dyDescent="0.3">
      <c r="A299" s="35" t="s">
        <v>132</v>
      </c>
      <c r="B299" s="3">
        <f>_xlfn.NUMBERVALUE(dane_zrodlowe!B291)</f>
        <v>0</v>
      </c>
      <c r="C299" s="3">
        <f>_xlfn.NUMBERVALUE(dane_zrodlowe!D291)</f>
        <v>0</v>
      </c>
      <c r="D299" s="3">
        <f>_xlfn.NUMBERVALUE(dane_zrodlowe!H291)</f>
        <v>0</v>
      </c>
    </row>
    <row r="300" spans="1:4" x14ac:dyDescent="0.3">
      <c r="A300" s="35">
        <v>2022</v>
      </c>
      <c r="B300" s="3">
        <f>_xlfn.NUMBERVALUE(dane_zrodlowe!B292)</f>
        <v>0</v>
      </c>
      <c r="C300" s="3">
        <f>_xlfn.NUMBERVALUE(dane_zrodlowe!D292)</f>
        <v>0</v>
      </c>
      <c r="D300" s="3">
        <f>_xlfn.NUMBERVALUE(dane_zrodlowe!H292)</f>
        <v>0</v>
      </c>
    </row>
    <row r="301" spans="1:4" x14ac:dyDescent="0.3">
      <c r="A301" s="35">
        <v>2023</v>
      </c>
      <c r="B301" s="3">
        <f>_xlfn.NUMBERVALUE(dane_zrodlowe!B293)</f>
        <v>0</v>
      </c>
      <c r="C301" s="3">
        <f>_xlfn.NUMBERVALUE(dane_zrodlowe!D293)</f>
        <v>0</v>
      </c>
      <c r="D301" s="3">
        <f>_xlfn.NUMBERVALUE(dane_zrodlowe!H293)</f>
        <v>0</v>
      </c>
    </row>
    <row r="302" spans="1:4" x14ac:dyDescent="0.3">
      <c r="A302" s="35" t="s">
        <v>40</v>
      </c>
      <c r="B302" s="3">
        <f>_xlfn.NUMBERVALUE(dane_zrodlowe!B294)</f>
        <v>0</v>
      </c>
      <c r="C302" s="3">
        <f>_xlfn.NUMBERVALUE(dane_zrodlowe!D294)</f>
        <v>0</v>
      </c>
      <c r="D302" s="3">
        <f>_xlfn.NUMBERVALUE(dane_zrodlowe!H294)</f>
        <v>0</v>
      </c>
    </row>
    <row r="303" spans="1:4" x14ac:dyDescent="0.3">
      <c r="A303" s="35" t="s">
        <v>7</v>
      </c>
      <c r="B303" s="3">
        <f>_xlfn.NUMBERVALUE(dane_zrodlowe!B295)</f>
        <v>0</v>
      </c>
      <c r="C303" s="3">
        <f>_xlfn.NUMBERVALUE(dane_zrodlowe!D295)</f>
        <v>0</v>
      </c>
      <c r="D303" s="3">
        <f>_xlfn.NUMBERVALUE(dane_zrodlowe!H295)</f>
        <v>0</v>
      </c>
    </row>
    <row r="304" spans="1:4" x14ac:dyDescent="0.3">
      <c r="A304" s="35" t="s">
        <v>8</v>
      </c>
      <c r="B304" s="3">
        <f>_xlfn.NUMBERVALUE(dane_zrodlowe!B296)</f>
        <v>0</v>
      </c>
      <c r="C304" s="3">
        <f>_xlfn.NUMBERVALUE(dane_zrodlowe!D296)</f>
        <v>0</v>
      </c>
      <c r="D304" s="3">
        <f>_xlfn.NUMBERVALUE(dane_zrodlowe!H296)</f>
        <v>0</v>
      </c>
    </row>
    <row r="305" spans="1:4" x14ac:dyDescent="0.3">
      <c r="A305" s="35" t="s">
        <v>9</v>
      </c>
      <c r="B305" s="3">
        <f>_xlfn.NUMBERVALUE(dane_zrodlowe!B297)</f>
        <v>0</v>
      </c>
      <c r="C305" s="3">
        <f>_xlfn.NUMBERVALUE(dane_zrodlowe!D297)</f>
        <v>0</v>
      </c>
      <c r="D305" s="3">
        <f>_xlfn.NUMBERVALUE(dane_zrodlowe!H297)</f>
        <v>0</v>
      </c>
    </row>
    <row r="306" spans="1:4" x14ac:dyDescent="0.3">
      <c r="A306" s="35" t="s">
        <v>10</v>
      </c>
      <c r="B306" s="3">
        <f>_xlfn.NUMBERVALUE(dane_zrodlowe!B298)</f>
        <v>0</v>
      </c>
      <c r="C306" s="3">
        <f>_xlfn.NUMBERVALUE(dane_zrodlowe!D298)</f>
        <v>0</v>
      </c>
      <c r="D306" s="3">
        <f>_xlfn.NUMBERVALUE(dane_zrodlowe!H298)</f>
        <v>0</v>
      </c>
    </row>
    <row r="307" spans="1:4" x14ac:dyDescent="0.3">
      <c r="A307" s="35" t="s">
        <v>11</v>
      </c>
      <c r="B307" s="3">
        <f>_xlfn.NUMBERVALUE(dane_zrodlowe!B299)</f>
        <v>0</v>
      </c>
      <c r="C307" s="3">
        <f>_xlfn.NUMBERVALUE(dane_zrodlowe!D299)</f>
        <v>0</v>
      </c>
      <c r="D307" s="3">
        <f>_xlfn.NUMBERVALUE(dane_zrodlowe!H299)</f>
        <v>0</v>
      </c>
    </row>
    <row r="308" spans="1:4" x14ac:dyDescent="0.3">
      <c r="A308" s="35" t="s">
        <v>12</v>
      </c>
      <c r="B308" s="3">
        <f>_xlfn.NUMBERVALUE(dane_zrodlowe!B300)</f>
        <v>0</v>
      </c>
      <c r="C308" s="3">
        <f>_xlfn.NUMBERVALUE(dane_zrodlowe!D300)</f>
        <v>0</v>
      </c>
      <c r="D308" s="3">
        <f>_xlfn.NUMBERVALUE(dane_zrodlowe!H300)</f>
        <v>0</v>
      </c>
    </row>
    <row r="309" spans="1:4" x14ac:dyDescent="0.3">
      <c r="A309" s="35" t="s">
        <v>13</v>
      </c>
      <c r="B309" s="3">
        <f>_xlfn.NUMBERVALUE(dane_zrodlowe!B301)</f>
        <v>0</v>
      </c>
      <c r="C309" s="3">
        <f>_xlfn.NUMBERVALUE(dane_zrodlowe!D301)</f>
        <v>0</v>
      </c>
      <c r="D309" s="3">
        <f>_xlfn.NUMBERVALUE(dane_zrodlowe!H301)</f>
        <v>0</v>
      </c>
    </row>
    <row r="310" spans="1:4" x14ac:dyDescent="0.3">
      <c r="A310" s="35" t="s">
        <v>14</v>
      </c>
      <c r="B310" s="3">
        <f>_xlfn.NUMBERVALUE(dane_zrodlowe!B302)</f>
        <v>0</v>
      </c>
      <c r="C310" s="3">
        <f>_xlfn.NUMBERVALUE(dane_zrodlowe!D302)</f>
        <v>0</v>
      </c>
      <c r="D310" s="3">
        <f>_xlfn.NUMBERVALUE(dane_zrodlowe!H302)</f>
        <v>0</v>
      </c>
    </row>
    <row r="311" spans="1:4" x14ac:dyDescent="0.3">
      <c r="A311" s="35" t="s">
        <v>132</v>
      </c>
      <c r="B311" s="3">
        <f>_xlfn.NUMBERVALUE(dane_zrodlowe!B303)</f>
        <v>0</v>
      </c>
      <c r="C311" s="3">
        <f>_xlfn.NUMBERVALUE(dane_zrodlowe!D303)</f>
        <v>0</v>
      </c>
      <c r="D311" s="3">
        <f>_xlfn.NUMBERVALUE(dane_zrodlowe!H303)</f>
        <v>0</v>
      </c>
    </row>
    <row r="312" spans="1:4" x14ac:dyDescent="0.3">
      <c r="A312" s="35">
        <v>2022</v>
      </c>
      <c r="B312" s="3">
        <f>_xlfn.NUMBERVALUE(dane_zrodlowe!B304)</f>
        <v>0</v>
      </c>
      <c r="C312" s="3">
        <f>_xlfn.NUMBERVALUE(dane_zrodlowe!D304)</f>
        <v>0</v>
      </c>
      <c r="D312" s="3">
        <f>_xlfn.NUMBERVALUE(dane_zrodlowe!H304)</f>
        <v>0</v>
      </c>
    </row>
    <row r="313" spans="1:4" x14ac:dyDescent="0.3">
      <c r="A313" s="35">
        <v>2023</v>
      </c>
      <c r="B313" s="3">
        <f>_xlfn.NUMBERVALUE(dane_zrodlowe!B305)</f>
        <v>0</v>
      </c>
      <c r="C313" s="3">
        <f>_xlfn.NUMBERVALUE(dane_zrodlowe!D305)</f>
        <v>0</v>
      </c>
      <c r="D313" s="3">
        <f>_xlfn.NUMBERVALUE(dane_zrodlowe!H305)</f>
        <v>0</v>
      </c>
    </row>
    <row r="314" spans="1:4" x14ac:dyDescent="0.3">
      <c r="A314" s="35" t="s">
        <v>41</v>
      </c>
      <c r="B314" s="3">
        <f>_xlfn.NUMBERVALUE(dane_zrodlowe!B306)</f>
        <v>0</v>
      </c>
      <c r="C314" s="3">
        <f>_xlfn.NUMBERVALUE(dane_zrodlowe!D306)</f>
        <v>0</v>
      </c>
      <c r="D314" s="3">
        <f>_xlfn.NUMBERVALUE(dane_zrodlowe!H306)</f>
        <v>0</v>
      </c>
    </row>
    <row r="315" spans="1:4" x14ac:dyDescent="0.3">
      <c r="A315" s="35" t="s">
        <v>7</v>
      </c>
      <c r="B315" s="3">
        <f>_xlfn.NUMBERVALUE(dane_zrodlowe!B307)</f>
        <v>0</v>
      </c>
      <c r="C315" s="3">
        <f>_xlfn.NUMBERVALUE(dane_zrodlowe!D307)</f>
        <v>0</v>
      </c>
      <c r="D315" s="3">
        <f>_xlfn.NUMBERVALUE(dane_zrodlowe!H307)</f>
        <v>0</v>
      </c>
    </row>
    <row r="316" spans="1:4" x14ac:dyDescent="0.3">
      <c r="A316" s="35" t="s">
        <v>8</v>
      </c>
      <c r="B316" s="3">
        <f>_xlfn.NUMBERVALUE(dane_zrodlowe!B308)</f>
        <v>0</v>
      </c>
      <c r="C316" s="3">
        <f>_xlfn.NUMBERVALUE(dane_zrodlowe!D308)</f>
        <v>0</v>
      </c>
      <c r="D316" s="3">
        <f>_xlfn.NUMBERVALUE(dane_zrodlowe!H308)</f>
        <v>0</v>
      </c>
    </row>
    <row r="317" spans="1:4" x14ac:dyDescent="0.3">
      <c r="A317" s="35" t="s">
        <v>9</v>
      </c>
      <c r="B317" s="3">
        <f>_xlfn.NUMBERVALUE(dane_zrodlowe!B309)</f>
        <v>0</v>
      </c>
      <c r="C317" s="3">
        <f>_xlfn.NUMBERVALUE(dane_zrodlowe!D309)</f>
        <v>0</v>
      </c>
      <c r="D317" s="3">
        <f>_xlfn.NUMBERVALUE(dane_zrodlowe!H309)</f>
        <v>0</v>
      </c>
    </row>
    <row r="318" spans="1:4" x14ac:dyDescent="0.3">
      <c r="A318" s="35" t="s">
        <v>10</v>
      </c>
      <c r="B318" s="3">
        <f>_xlfn.NUMBERVALUE(dane_zrodlowe!B310)</f>
        <v>0</v>
      </c>
      <c r="C318" s="3">
        <f>_xlfn.NUMBERVALUE(dane_zrodlowe!D310)</f>
        <v>0</v>
      </c>
      <c r="D318" s="3">
        <f>_xlfn.NUMBERVALUE(dane_zrodlowe!H310)</f>
        <v>0</v>
      </c>
    </row>
    <row r="319" spans="1:4" x14ac:dyDescent="0.3">
      <c r="A319" s="35" t="s">
        <v>11</v>
      </c>
      <c r="B319" s="3">
        <f>_xlfn.NUMBERVALUE(dane_zrodlowe!B311)</f>
        <v>0</v>
      </c>
      <c r="C319" s="3">
        <f>_xlfn.NUMBERVALUE(dane_zrodlowe!D311)</f>
        <v>0</v>
      </c>
      <c r="D319" s="3">
        <f>_xlfn.NUMBERVALUE(dane_zrodlowe!H311)</f>
        <v>0</v>
      </c>
    </row>
    <row r="320" spans="1:4" x14ac:dyDescent="0.3">
      <c r="A320" s="35" t="s">
        <v>12</v>
      </c>
      <c r="B320" s="3">
        <f>_xlfn.NUMBERVALUE(dane_zrodlowe!B312)</f>
        <v>0</v>
      </c>
      <c r="C320" s="3">
        <f>_xlfn.NUMBERVALUE(dane_zrodlowe!D312)</f>
        <v>0</v>
      </c>
      <c r="D320" s="3">
        <f>_xlfn.NUMBERVALUE(dane_zrodlowe!H312)</f>
        <v>0</v>
      </c>
    </row>
    <row r="321" spans="1:4" x14ac:dyDescent="0.3">
      <c r="A321" s="35" t="s">
        <v>13</v>
      </c>
      <c r="B321" s="3">
        <f>_xlfn.NUMBERVALUE(dane_zrodlowe!B313)</f>
        <v>0</v>
      </c>
      <c r="C321" s="3">
        <f>_xlfn.NUMBERVALUE(dane_zrodlowe!D313)</f>
        <v>0</v>
      </c>
      <c r="D321" s="3">
        <f>_xlfn.NUMBERVALUE(dane_zrodlowe!H313)</f>
        <v>0</v>
      </c>
    </row>
    <row r="322" spans="1:4" x14ac:dyDescent="0.3">
      <c r="A322" s="35" t="s">
        <v>14</v>
      </c>
      <c r="B322" s="3">
        <f>_xlfn.NUMBERVALUE(dane_zrodlowe!B314)</f>
        <v>0</v>
      </c>
      <c r="C322" s="3">
        <f>_xlfn.NUMBERVALUE(dane_zrodlowe!D314)</f>
        <v>0</v>
      </c>
      <c r="D322" s="3">
        <f>_xlfn.NUMBERVALUE(dane_zrodlowe!H314)</f>
        <v>0</v>
      </c>
    </row>
    <row r="323" spans="1:4" x14ac:dyDescent="0.3">
      <c r="A323" s="35" t="s">
        <v>132</v>
      </c>
      <c r="B323" s="3">
        <f>_xlfn.NUMBERVALUE(dane_zrodlowe!B315)</f>
        <v>0</v>
      </c>
      <c r="C323" s="3">
        <f>_xlfn.NUMBERVALUE(dane_zrodlowe!D315)</f>
        <v>0</v>
      </c>
      <c r="D323" s="3">
        <f>_xlfn.NUMBERVALUE(dane_zrodlowe!H315)</f>
        <v>0</v>
      </c>
    </row>
    <row r="324" spans="1:4" x14ac:dyDescent="0.3">
      <c r="A324" s="35">
        <v>2022</v>
      </c>
      <c r="B324" s="3">
        <f>_xlfn.NUMBERVALUE(dane_zrodlowe!B316)</f>
        <v>0</v>
      </c>
      <c r="C324" s="3">
        <f>_xlfn.NUMBERVALUE(dane_zrodlowe!D316)</f>
        <v>0</v>
      </c>
      <c r="D324" s="3">
        <f>_xlfn.NUMBERVALUE(dane_zrodlowe!H316)</f>
        <v>0</v>
      </c>
    </row>
    <row r="325" spans="1:4" x14ac:dyDescent="0.3">
      <c r="A325" s="35">
        <v>2023</v>
      </c>
      <c r="B325" s="3">
        <f>_xlfn.NUMBERVALUE(dane_zrodlowe!B317)</f>
        <v>0</v>
      </c>
      <c r="C325" s="3">
        <f>_xlfn.NUMBERVALUE(dane_zrodlowe!D317)</f>
        <v>0</v>
      </c>
      <c r="D325" s="3">
        <f>_xlfn.NUMBERVALUE(dane_zrodlowe!H317)</f>
        <v>0</v>
      </c>
    </row>
    <row r="326" spans="1:4" x14ac:dyDescent="0.3">
      <c r="A326" s="35" t="s">
        <v>42</v>
      </c>
      <c r="B326" s="3">
        <f>_xlfn.NUMBERVALUE(dane_zrodlowe!B318)</f>
        <v>0</v>
      </c>
      <c r="C326" s="3">
        <f>_xlfn.NUMBERVALUE(dane_zrodlowe!D318)</f>
        <v>0</v>
      </c>
      <c r="D326" s="3">
        <f>_xlfn.NUMBERVALUE(dane_zrodlowe!H318)</f>
        <v>0</v>
      </c>
    </row>
    <row r="327" spans="1:4" x14ac:dyDescent="0.3">
      <c r="A327" s="35" t="s">
        <v>7</v>
      </c>
      <c r="B327" s="3">
        <f>_xlfn.NUMBERVALUE(dane_zrodlowe!B319)</f>
        <v>0</v>
      </c>
      <c r="C327" s="3">
        <f>_xlfn.NUMBERVALUE(dane_zrodlowe!D319)</f>
        <v>0</v>
      </c>
      <c r="D327" s="3">
        <f>_xlfn.NUMBERVALUE(dane_zrodlowe!H319)</f>
        <v>0</v>
      </c>
    </row>
    <row r="328" spans="1:4" x14ac:dyDescent="0.3">
      <c r="A328" s="35" t="s">
        <v>8</v>
      </c>
      <c r="B328" s="3">
        <f>_xlfn.NUMBERVALUE(dane_zrodlowe!B320)</f>
        <v>0</v>
      </c>
      <c r="C328" s="3">
        <f>_xlfn.NUMBERVALUE(dane_zrodlowe!D320)</f>
        <v>0</v>
      </c>
      <c r="D328" s="3">
        <f>_xlfn.NUMBERVALUE(dane_zrodlowe!H320)</f>
        <v>0</v>
      </c>
    </row>
    <row r="329" spans="1:4" x14ac:dyDescent="0.3">
      <c r="A329" s="35" t="s">
        <v>9</v>
      </c>
      <c r="B329" s="3">
        <f>_xlfn.NUMBERVALUE(dane_zrodlowe!B321)</f>
        <v>0</v>
      </c>
      <c r="C329" s="3">
        <f>_xlfn.NUMBERVALUE(dane_zrodlowe!D321)</f>
        <v>0</v>
      </c>
      <c r="D329" s="3">
        <f>_xlfn.NUMBERVALUE(dane_zrodlowe!H321)</f>
        <v>0</v>
      </c>
    </row>
    <row r="330" spans="1:4" x14ac:dyDescent="0.3">
      <c r="A330" s="35" t="s">
        <v>10</v>
      </c>
      <c r="B330" s="3">
        <f>_xlfn.NUMBERVALUE(dane_zrodlowe!B322)</f>
        <v>0</v>
      </c>
      <c r="C330" s="3">
        <f>_xlfn.NUMBERVALUE(dane_zrodlowe!D322)</f>
        <v>0</v>
      </c>
      <c r="D330" s="3">
        <f>_xlfn.NUMBERVALUE(dane_zrodlowe!H322)</f>
        <v>0</v>
      </c>
    </row>
    <row r="331" spans="1:4" x14ac:dyDescent="0.3">
      <c r="A331" s="35" t="s">
        <v>11</v>
      </c>
      <c r="B331" s="3">
        <f>_xlfn.NUMBERVALUE(dane_zrodlowe!B323)</f>
        <v>0</v>
      </c>
      <c r="C331" s="3">
        <f>_xlfn.NUMBERVALUE(dane_zrodlowe!D323)</f>
        <v>0</v>
      </c>
      <c r="D331" s="3">
        <f>_xlfn.NUMBERVALUE(dane_zrodlowe!H323)</f>
        <v>0</v>
      </c>
    </row>
    <row r="332" spans="1:4" x14ac:dyDescent="0.3">
      <c r="A332" s="35" t="s">
        <v>12</v>
      </c>
      <c r="B332" s="3">
        <f>_xlfn.NUMBERVALUE(dane_zrodlowe!B324)</f>
        <v>0</v>
      </c>
      <c r="C332" s="3">
        <f>_xlfn.NUMBERVALUE(dane_zrodlowe!D324)</f>
        <v>0</v>
      </c>
      <c r="D332" s="3">
        <f>_xlfn.NUMBERVALUE(dane_zrodlowe!H324)</f>
        <v>0</v>
      </c>
    </row>
    <row r="333" spans="1:4" x14ac:dyDescent="0.3">
      <c r="A333" s="35" t="s">
        <v>13</v>
      </c>
      <c r="B333" s="3">
        <f>_xlfn.NUMBERVALUE(dane_zrodlowe!B325)</f>
        <v>0</v>
      </c>
      <c r="C333" s="3">
        <f>_xlfn.NUMBERVALUE(dane_zrodlowe!D325)</f>
        <v>0</v>
      </c>
      <c r="D333" s="3">
        <f>_xlfn.NUMBERVALUE(dane_zrodlowe!H325)</f>
        <v>0</v>
      </c>
    </row>
    <row r="334" spans="1:4" x14ac:dyDescent="0.3">
      <c r="A334" s="35" t="s">
        <v>14</v>
      </c>
      <c r="B334" s="3">
        <f>_xlfn.NUMBERVALUE(dane_zrodlowe!B326)</f>
        <v>0</v>
      </c>
      <c r="C334" s="3">
        <f>_xlfn.NUMBERVALUE(dane_zrodlowe!D326)</f>
        <v>0</v>
      </c>
      <c r="D334" s="3">
        <f>_xlfn.NUMBERVALUE(dane_zrodlowe!H326)</f>
        <v>0</v>
      </c>
    </row>
    <row r="335" spans="1:4" x14ac:dyDescent="0.3">
      <c r="A335" s="35" t="s">
        <v>132</v>
      </c>
      <c r="B335" s="3">
        <f>_xlfn.NUMBERVALUE(dane_zrodlowe!B327)</f>
        <v>0</v>
      </c>
      <c r="C335" s="3">
        <f>_xlfn.NUMBERVALUE(dane_zrodlowe!D327)</f>
        <v>0</v>
      </c>
      <c r="D335" s="3">
        <f>_xlfn.NUMBERVALUE(dane_zrodlowe!H327)</f>
        <v>0</v>
      </c>
    </row>
    <row r="336" spans="1:4" x14ac:dyDescent="0.3">
      <c r="A336" s="35">
        <v>2022</v>
      </c>
      <c r="B336" s="3">
        <f>_xlfn.NUMBERVALUE(dane_zrodlowe!B328)</f>
        <v>0</v>
      </c>
      <c r="C336" s="3">
        <f>_xlfn.NUMBERVALUE(dane_zrodlowe!D328)</f>
        <v>0</v>
      </c>
      <c r="D336" s="3">
        <f>_xlfn.NUMBERVALUE(dane_zrodlowe!H328)</f>
        <v>0</v>
      </c>
    </row>
    <row r="337" spans="1:4" x14ac:dyDescent="0.3">
      <c r="A337" s="35">
        <v>2023</v>
      </c>
      <c r="B337" s="3">
        <f>_xlfn.NUMBERVALUE(dane_zrodlowe!B329)</f>
        <v>0</v>
      </c>
      <c r="C337" s="3">
        <f>_xlfn.NUMBERVALUE(dane_zrodlowe!D329)</f>
        <v>0</v>
      </c>
      <c r="D337" s="3">
        <f>_xlfn.NUMBERVALUE(dane_zrodlowe!H329)</f>
        <v>0</v>
      </c>
    </row>
    <row r="338" spans="1:4" x14ac:dyDescent="0.3">
      <c r="A338" s="35" t="s">
        <v>43</v>
      </c>
      <c r="B338" s="3">
        <f>_xlfn.NUMBERVALUE(dane_zrodlowe!B330)</f>
        <v>0</v>
      </c>
      <c r="C338" s="3">
        <f>_xlfn.NUMBERVALUE(dane_zrodlowe!D330)</f>
        <v>0</v>
      </c>
      <c r="D338" s="3">
        <f>_xlfn.NUMBERVALUE(dane_zrodlowe!H330)</f>
        <v>0</v>
      </c>
    </row>
    <row r="339" spans="1:4" x14ac:dyDescent="0.3">
      <c r="A339" s="35" t="s">
        <v>7</v>
      </c>
      <c r="B339" s="3">
        <f>_xlfn.NUMBERVALUE(dane_zrodlowe!B331)</f>
        <v>0</v>
      </c>
      <c r="C339" s="3">
        <f>_xlfn.NUMBERVALUE(dane_zrodlowe!D331)</f>
        <v>0</v>
      </c>
      <c r="D339" s="3">
        <f>_xlfn.NUMBERVALUE(dane_zrodlowe!H331)</f>
        <v>0</v>
      </c>
    </row>
    <row r="340" spans="1:4" x14ac:dyDescent="0.3">
      <c r="A340" s="35" t="s">
        <v>8</v>
      </c>
      <c r="B340" s="3">
        <f>_xlfn.NUMBERVALUE(dane_zrodlowe!B332)</f>
        <v>0</v>
      </c>
      <c r="C340" s="3">
        <f>_xlfn.NUMBERVALUE(dane_zrodlowe!D332)</f>
        <v>0</v>
      </c>
      <c r="D340" s="3">
        <f>_xlfn.NUMBERVALUE(dane_zrodlowe!H332)</f>
        <v>0</v>
      </c>
    </row>
    <row r="341" spans="1:4" x14ac:dyDescent="0.3">
      <c r="A341" s="35" t="s">
        <v>9</v>
      </c>
      <c r="B341" s="3">
        <f>_xlfn.NUMBERVALUE(dane_zrodlowe!B333)</f>
        <v>0</v>
      </c>
      <c r="C341" s="3">
        <f>_xlfn.NUMBERVALUE(dane_zrodlowe!D333)</f>
        <v>0</v>
      </c>
      <c r="D341" s="3">
        <f>_xlfn.NUMBERVALUE(dane_zrodlowe!H333)</f>
        <v>0</v>
      </c>
    </row>
    <row r="342" spans="1:4" x14ac:dyDescent="0.3">
      <c r="A342" s="35" t="s">
        <v>10</v>
      </c>
      <c r="B342" s="3">
        <f>_xlfn.NUMBERVALUE(dane_zrodlowe!B334)</f>
        <v>0</v>
      </c>
      <c r="C342" s="3">
        <f>_xlfn.NUMBERVALUE(dane_zrodlowe!D334)</f>
        <v>0</v>
      </c>
      <c r="D342" s="3">
        <f>_xlfn.NUMBERVALUE(dane_zrodlowe!H334)</f>
        <v>0</v>
      </c>
    </row>
    <row r="343" spans="1:4" x14ac:dyDescent="0.3">
      <c r="A343" s="35" t="s">
        <v>11</v>
      </c>
      <c r="B343" s="3">
        <f>_xlfn.NUMBERVALUE(dane_zrodlowe!B335)</f>
        <v>0</v>
      </c>
      <c r="C343" s="3">
        <f>_xlfn.NUMBERVALUE(dane_zrodlowe!D335)</f>
        <v>0</v>
      </c>
      <c r="D343" s="3">
        <f>_xlfn.NUMBERVALUE(dane_zrodlowe!H335)</f>
        <v>0</v>
      </c>
    </row>
    <row r="344" spans="1:4" x14ac:dyDescent="0.3">
      <c r="A344" s="35" t="s">
        <v>12</v>
      </c>
      <c r="B344" s="3">
        <f>_xlfn.NUMBERVALUE(dane_zrodlowe!B336)</f>
        <v>0</v>
      </c>
      <c r="C344" s="3">
        <f>_xlfn.NUMBERVALUE(dane_zrodlowe!D336)</f>
        <v>0</v>
      </c>
      <c r="D344" s="3">
        <f>_xlfn.NUMBERVALUE(dane_zrodlowe!H336)</f>
        <v>0</v>
      </c>
    </row>
    <row r="345" spans="1:4" x14ac:dyDescent="0.3">
      <c r="A345" s="35" t="s">
        <v>13</v>
      </c>
      <c r="B345" s="3">
        <f>_xlfn.NUMBERVALUE(dane_zrodlowe!B337)</f>
        <v>0</v>
      </c>
      <c r="C345" s="3">
        <f>_xlfn.NUMBERVALUE(dane_zrodlowe!D337)</f>
        <v>0</v>
      </c>
      <c r="D345" s="3">
        <f>_xlfn.NUMBERVALUE(dane_zrodlowe!H337)</f>
        <v>0</v>
      </c>
    </row>
    <row r="346" spans="1:4" x14ac:dyDescent="0.3">
      <c r="A346" s="35" t="s">
        <v>14</v>
      </c>
      <c r="B346" s="3">
        <f>_xlfn.NUMBERVALUE(dane_zrodlowe!B338)</f>
        <v>0</v>
      </c>
      <c r="C346" s="3">
        <f>_xlfn.NUMBERVALUE(dane_zrodlowe!D338)</f>
        <v>0</v>
      </c>
      <c r="D346" s="3">
        <f>_xlfn.NUMBERVALUE(dane_zrodlowe!H338)</f>
        <v>0</v>
      </c>
    </row>
    <row r="347" spans="1:4" x14ac:dyDescent="0.3">
      <c r="A347" s="35" t="s">
        <v>132</v>
      </c>
      <c r="B347" s="3">
        <f>_xlfn.NUMBERVALUE(dane_zrodlowe!B339)</f>
        <v>0</v>
      </c>
      <c r="C347" s="3">
        <f>_xlfn.NUMBERVALUE(dane_zrodlowe!D339)</f>
        <v>0</v>
      </c>
      <c r="D347" s="3">
        <f>_xlfn.NUMBERVALUE(dane_zrodlowe!H339)</f>
        <v>0</v>
      </c>
    </row>
    <row r="348" spans="1:4" x14ac:dyDescent="0.3">
      <c r="A348" s="35">
        <v>2022</v>
      </c>
      <c r="B348" s="3">
        <f>_xlfn.NUMBERVALUE(dane_zrodlowe!B340)</f>
        <v>0</v>
      </c>
      <c r="C348" s="3">
        <f>_xlfn.NUMBERVALUE(dane_zrodlowe!D340)</f>
        <v>0</v>
      </c>
      <c r="D348" s="3">
        <f>_xlfn.NUMBERVALUE(dane_zrodlowe!H340)</f>
        <v>0</v>
      </c>
    </row>
    <row r="349" spans="1:4" x14ac:dyDescent="0.3">
      <c r="A349" s="35">
        <v>2023</v>
      </c>
      <c r="B349" s="3">
        <f>_xlfn.NUMBERVALUE(dane_zrodlowe!B341)</f>
        <v>0</v>
      </c>
      <c r="C349" s="3">
        <f>_xlfn.NUMBERVALUE(dane_zrodlowe!D341)</f>
        <v>0</v>
      </c>
      <c r="D349" s="3">
        <f>_xlfn.NUMBERVALUE(dane_zrodlowe!H341)</f>
        <v>0</v>
      </c>
    </row>
    <row r="350" spans="1:4" x14ac:dyDescent="0.3">
      <c r="A350" s="35" t="s">
        <v>44</v>
      </c>
      <c r="B350" s="3">
        <f>_xlfn.NUMBERVALUE(dane_zrodlowe!B342)</f>
        <v>0</v>
      </c>
      <c r="C350" s="3">
        <f>_xlfn.NUMBERVALUE(dane_zrodlowe!D342)</f>
        <v>0</v>
      </c>
      <c r="D350" s="3">
        <f>_xlfn.NUMBERVALUE(dane_zrodlowe!H342)</f>
        <v>0</v>
      </c>
    </row>
    <row r="351" spans="1:4" x14ac:dyDescent="0.3">
      <c r="A351" s="35" t="s">
        <v>7</v>
      </c>
      <c r="B351" s="3">
        <f>_xlfn.NUMBERVALUE(dane_zrodlowe!B343)</f>
        <v>0</v>
      </c>
      <c r="C351" s="3">
        <f>_xlfn.NUMBERVALUE(dane_zrodlowe!D343)</f>
        <v>0</v>
      </c>
      <c r="D351" s="3">
        <f>_xlfn.NUMBERVALUE(dane_zrodlowe!H343)</f>
        <v>0</v>
      </c>
    </row>
    <row r="352" spans="1:4" x14ac:dyDescent="0.3">
      <c r="A352" s="35" t="s">
        <v>45</v>
      </c>
      <c r="B352" s="3">
        <f>_xlfn.NUMBERVALUE(dane_zrodlowe!B344)</f>
        <v>0</v>
      </c>
      <c r="C352" s="3">
        <f>_xlfn.NUMBERVALUE(dane_zrodlowe!D344)</f>
        <v>0</v>
      </c>
      <c r="D352" s="3">
        <f>_xlfn.NUMBERVALUE(dane_zrodlowe!H344)</f>
        <v>0</v>
      </c>
    </row>
    <row r="353" spans="1:4" x14ac:dyDescent="0.3">
      <c r="A353" s="35" t="s">
        <v>7</v>
      </c>
      <c r="B353" s="3">
        <f>_xlfn.NUMBERVALUE(dane_zrodlowe!B345)</f>
        <v>0</v>
      </c>
      <c r="C353" s="3">
        <f>_xlfn.NUMBERVALUE(dane_zrodlowe!D345)</f>
        <v>0</v>
      </c>
      <c r="D353" s="3">
        <f>_xlfn.NUMBERVALUE(dane_zrodlowe!H345)</f>
        <v>0</v>
      </c>
    </row>
    <row r="354" spans="1:4" x14ac:dyDescent="0.3">
      <c r="A354" s="35" t="s">
        <v>46</v>
      </c>
      <c r="B354" s="3">
        <f>_xlfn.NUMBERVALUE(dane_zrodlowe!B346)</f>
        <v>0</v>
      </c>
      <c r="C354" s="3">
        <f>_xlfn.NUMBERVALUE(dane_zrodlowe!D346)</f>
        <v>0</v>
      </c>
      <c r="D354" s="3">
        <f>_xlfn.NUMBERVALUE(dane_zrodlowe!H346)</f>
        <v>0</v>
      </c>
    </row>
    <row r="355" spans="1:4" x14ac:dyDescent="0.3">
      <c r="A355" s="35" t="s">
        <v>7</v>
      </c>
      <c r="B355" s="3">
        <f>_xlfn.NUMBERVALUE(dane_zrodlowe!B347)</f>
        <v>0</v>
      </c>
      <c r="C355" s="3">
        <f>_xlfn.NUMBERVALUE(dane_zrodlowe!D347)</f>
        <v>0</v>
      </c>
      <c r="D355" s="3">
        <f>_xlfn.NUMBERVALUE(dane_zrodlowe!H347)</f>
        <v>0</v>
      </c>
    </row>
    <row r="356" spans="1:4" x14ac:dyDescent="0.3">
      <c r="A356" s="35" t="s">
        <v>47</v>
      </c>
      <c r="B356" s="3">
        <f>_xlfn.NUMBERVALUE(dane_zrodlowe!B348)</f>
        <v>0</v>
      </c>
      <c r="C356" s="3">
        <f>_xlfn.NUMBERVALUE(dane_zrodlowe!D348)</f>
        <v>0</v>
      </c>
      <c r="D356" s="3">
        <f>_xlfn.NUMBERVALUE(dane_zrodlowe!H348)</f>
        <v>0</v>
      </c>
    </row>
    <row r="357" spans="1:4" x14ac:dyDescent="0.3">
      <c r="A357" s="35" t="s">
        <v>7</v>
      </c>
      <c r="B357" s="3">
        <f>_xlfn.NUMBERVALUE(dane_zrodlowe!B349)</f>
        <v>0</v>
      </c>
      <c r="C357" s="3">
        <f>_xlfn.NUMBERVALUE(dane_zrodlowe!D349)</f>
        <v>0</v>
      </c>
      <c r="D357" s="3">
        <f>_xlfn.NUMBERVALUE(dane_zrodlowe!H349)</f>
        <v>0</v>
      </c>
    </row>
    <row r="358" spans="1:4" x14ac:dyDescent="0.3">
      <c r="A358" s="35" t="s">
        <v>8</v>
      </c>
      <c r="B358" s="3">
        <f>_xlfn.NUMBERVALUE(dane_zrodlowe!B350)</f>
        <v>0</v>
      </c>
      <c r="C358" s="3">
        <f>_xlfn.NUMBERVALUE(dane_zrodlowe!D350)</f>
        <v>0</v>
      </c>
      <c r="D358" s="3">
        <f>_xlfn.NUMBERVALUE(dane_zrodlowe!H350)</f>
        <v>0</v>
      </c>
    </row>
    <row r="359" spans="1:4" x14ac:dyDescent="0.3">
      <c r="A359" s="35" t="s">
        <v>9</v>
      </c>
      <c r="B359" s="3">
        <f>_xlfn.NUMBERVALUE(dane_zrodlowe!B351)</f>
        <v>0</v>
      </c>
      <c r="C359" s="3">
        <f>_xlfn.NUMBERVALUE(dane_zrodlowe!D351)</f>
        <v>0</v>
      </c>
      <c r="D359" s="3">
        <f>_xlfn.NUMBERVALUE(dane_zrodlowe!H351)</f>
        <v>0</v>
      </c>
    </row>
    <row r="360" spans="1:4" x14ac:dyDescent="0.3">
      <c r="A360" s="35" t="s">
        <v>10</v>
      </c>
      <c r="B360" s="3">
        <f>_xlfn.NUMBERVALUE(dane_zrodlowe!B352)</f>
        <v>0</v>
      </c>
      <c r="C360" s="3">
        <f>_xlfn.NUMBERVALUE(dane_zrodlowe!D352)</f>
        <v>0</v>
      </c>
      <c r="D360" s="3">
        <f>_xlfn.NUMBERVALUE(dane_zrodlowe!H352)</f>
        <v>0</v>
      </c>
    </row>
    <row r="361" spans="1:4" x14ac:dyDescent="0.3">
      <c r="A361" s="35" t="s">
        <v>11</v>
      </c>
      <c r="B361" s="3">
        <f>_xlfn.NUMBERVALUE(dane_zrodlowe!B353)</f>
        <v>0</v>
      </c>
      <c r="C361" s="3">
        <f>_xlfn.NUMBERVALUE(dane_zrodlowe!D353)</f>
        <v>0</v>
      </c>
      <c r="D361" s="3">
        <f>_xlfn.NUMBERVALUE(dane_zrodlowe!H353)</f>
        <v>0</v>
      </c>
    </row>
    <row r="362" spans="1:4" x14ac:dyDescent="0.3">
      <c r="A362" s="35" t="s">
        <v>12</v>
      </c>
      <c r="B362" s="3">
        <f>_xlfn.NUMBERVALUE(dane_zrodlowe!B354)</f>
        <v>0</v>
      </c>
      <c r="C362" s="3">
        <f>_xlfn.NUMBERVALUE(dane_zrodlowe!D354)</f>
        <v>0</v>
      </c>
      <c r="D362" s="3">
        <f>_xlfn.NUMBERVALUE(dane_zrodlowe!H354)</f>
        <v>0</v>
      </c>
    </row>
    <row r="363" spans="1:4" x14ac:dyDescent="0.3">
      <c r="A363" s="35" t="s">
        <v>13</v>
      </c>
      <c r="B363" s="3">
        <f>_xlfn.NUMBERVALUE(dane_zrodlowe!B355)</f>
        <v>0</v>
      </c>
      <c r="C363" s="3">
        <f>_xlfn.NUMBERVALUE(dane_zrodlowe!D355)</f>
        <v>0</v>
      </c>
      <c r="D363" s="3">
        <f>_xlfn.NUMBERVALUE(dane_zrodlowe!H355)</f>
        <v>0</v>
      </c>
    </row>
    <row r="364" spans="1:4" x14ac:dyDescent="0.3">
      <c r="A364" s="35" t="s">
        <v>14</v>
      </c>
      <c r="B364" s="3">
        <f>_xlfn.NUMBERVALUE(dane_zrodlowe!B356)</f>
        <v>0</v>
      </c>
      <c r="C364" s="3">
        <f>_xlfn.NUMBERVALUE(dane_zrodlowe!D356)</f>
        <v>0</v>
      </c>
      <c r="D364" s="3">
        <f>_xlfn.NUMBERVALUE(dane_zrodlowe!H356)</f>
        <v>0</v>
      </c>
    </row>
    <row r="365" spans="1:4" x14ac:dyDescent="0.3">
      <c r="A365" s="35" t="s">
        <v>132</v>
      </c>
      <c r="B365" s="3">
        <f>_xlfn.NUMBERVALUE(dane_zrodlowe!B357)</f>
        <v>0</v>
      </c>
      <c r="C365" s="3">
        <f>_xlfn.NUMBERVALUE(dane_zrodlowe!D357)</f>
        <v>0</v>
      </c>
      <c r="D365" s="3">
        <f>_xlfn.NUMBERVALUE(dane_zrodlowe!H357)</f>
        <v>0</v>
      </c>
    </row>
    <row r="366" spans="1:4" x14ac:dyDescent="0.3">
      <c r="A366" s="35">
        <v>2022</v>
      </c>
      <c r="B366" s="3">
        <f>_xlfn.NUMBERVALUE(dane_zrodlowe!B358)</f>
        <v>0</v>
      </c>
      <c r="C366" s="3">
        <f>_xlfn.NUMBERVALUE(dane_zrodlowe!D358)</f>
        <v>0</v>
      </c>
      <c r="D366" s="3">
        <f>_xlfn.NUMBERVALUE(dane_zrodlowe!H358)</f>
        <v>0</v>
      </c>
    </row>
    <row r="367" spans="1:4" x14ac:dyDescent="0.3">
      <c r="A367" s="35">
        <v>2023</v>
      </c>
      <c r="B367" s="3">
        <f>_xlfn.NUMBERVALUE(dane_zrodlowe!B359)</f>
        <v>0</v>
      </c>
      <c r="C367" s="3">
        <f>_xlfn.NUMBERVALUE(dane_zrodlowe!D359)</f>
        <v>0</v>
      </c>
      <c r="D367" s="3">
        <f>_xlfn.NUMBERVALUE(dane_zrodlowe!H359)</f>
        <v>0</v>
      </c>
    </row>
    <row r="368" spans="1:4" x14ac:dyDescent="0.3">
      <c r="A368" s="36" t="s">
        <v>48</v>
      </c>
      <c r="B368" s="37">
        <f>_xlfn.NUMBERVALUE(dane_zrodlowe!B360)</f>
        <v>0</v>
      </c>
      <c r="C368" s="37">
        <f>_xlfn.NUMBERVALUE(dane_zrodlowe!D360)</f>
        <v>0</v>
      </c>
      <c r="D368" s="37">
        <f>_xlfn.NUMBERVALUE(dane_zrodlowe!H360)</f>
        <v>0</v>
      </c>
    </row>
    <row r="369" spans="1:4" x14ac:dyDescent="0.3">
      <c r="A369" s="36">
        <v>2013</v>
      </c>
      <c r="B369" s="37">
        <v>0</v>
      </c>
      <c r="C369" s="37">
        <v>0</v>
      </c>
      <c r="D369" s="37">
        <v>0</v>
      </c>
    </row>
    <row r="370" spans="1:4" x14ac:dyDescent="0.3">
      <c r="A370" s="35" t="s">
        <v>8</v>
      </c>
      <c r="B370" s="3">
        <f>_xlfn.NUMBERVALUE(dane_zrodlowe!B361)</f>
        <v>0</v>
      </c>
      <c r="C370" s="3">
        <f>_xlfn.NUMBERVALUE(dane_zrodlowe!D361)</f>
        <v>0</v>
      </c>
      <c r="D370" s="3">
        <f>_xlfn.NUMBERVALUE(dane_zrodlowe!H361)</f>
        <v>0</v>
      </c>
    </row>
    <row r="371" spans="1:4" x14ac:dyDescent="0.3">
      <c r="A371" s="35" t="s">
        <v>9</v>
      </c>
      <c r="B371" s="3">
        <f>_xlfn.NUMBERVALUE(dane_zrodlowe!B362)</f>
        <v>0</v>
      </c>
      <c r="C371" s="3">
        <f>_xlfn.NUMBERVALUE(dane_zrodlowe!D362)</f>
        <v>0</v>
      </c>
      <c r="D371" s="3">
        <f>_xlfn.NUMBERVALUE(dane_zrodlowe!H362)</f>
        <v>0</v>
      </c>
    </row>
    <row r="372" spans="1:4" x14ac:dyDescent="0.3">
      <c r="A372" s="35" t="s">
        <v>10</v>
      </c>
      <c r="B372" s="3">
        <f>_xlfn.NUMBERVALUE(dane_zrodlowe!B363)</f>
        <v>0</v>
      </c>
      <c r="C372" s="3">
        <f>_xlfn.NUMBERVALUE(dane_zrodlowe!D363)</f>
        <v>0</v>
      </c>
      <c r="D372" s="3">
        <f>_xlfn.NUMBERVALUE(dane_zrodlowe!H363)</f>
        <v>0</v>
      </c>
    </row>
    <row r="373" spans="1:4" x14ac:dyDescent="0.3">
      <c r="A373" s="35" t="s">
        <v>11</v>
      </c>
      <c r="B373" s="3">
        <f>_xlfn.NUMBERVALUE(dane_zrodlowe!B364)</f>
        <v>0</v>
      </c>
      <c r="C373" s="3">
        <f>_xlfn.NUMBERVALUE(dane_zrodlowe!D364)</f>
        <v>0</v>
      </c>
      <c r="D373" s="3">
        <f>_xlfn.NUMBERVALUE(dane_zrodlowe!H364)</f>
        <v>0</v>
      </c>
    </row>
    <row r="374" spans="1:4" x14ac:dyDescent="0.3">
      <c r="A374" s="35" t="s">
        <v>12</v>
      </c>
      <c r="B374" s="3">
        <f>_xlfn.NUMBERVALUE(dane_zrodlowe!B365)</f>
        <v>0</v>
      </c>
      <c r="C374" s="3">
        <f>_xlfn.NUMBERVALUE(dane_zrodlowe!D365)</f>
        <v>0</v>
      </c>
      <c r="D374" s="3">
        <f>_xlfn.NUMBERVALUE(dane_zrodlowe!H365)</f>
        <v>0</v>
      </c>
    </row>
    <row r="375" spans="1:4" x14ac:dyDescent="0.3">
      <c r="A375" s="35" t="s">
        <v>13</v>
      </c>
      <c r="B375" s="3">
        <f>_xlfn.NUMBERVALUE(dane_zrodlowe!B366)</f>
        <v>0</v>
      </c>
      <c r="C375" s="3">
        <f>_xlfn.NUMBERVALUE(dane_zrodlowe!D366)</f>
        <v>0</v>
      </c>
      <c r="D375" s="3">
        <f>_xlfn.NUMBERVALUE(dane_zrodlowe!H366)</f>
        <v>0</v>
      </c>
    </row>
    <row r="376" spans="1:4" x14ac:dyDescent="0.3">
      <c r="A376" s="35" t="s">
        <v>14</v>
      </c>
      <c r="B376" s="3">
        <f>_xlfn.NUMBERVALUE(dane_zrodlowe!B367)</f>
        <v>0</v>
      </c>
      <c r="C376" s="3">
        <f>_xlfn.NUMBERVALUE(dane_zrodlowe!D367)</f>
        <v>0</v>
      </c>
      <c r="D376" s="3">
        <f>_xlfn.NUMBERVALUE(dane_zrodlowe!H367)</f>
        <v>0</v>
      </c>
    </row>
    <row r="377" spans="1:4" x14ac:dyDescent="0.3">
      <c r="A377" s="35">
        <v>2021</v>
      </c>
      <c r="B377" s="3">
        <f>_xlfn.NUMBERVALUE(dane_zrodlowe!B368)</f>
        <v>0</v>
      </c>
      <c r="C377" s="3">
        <f>_xlfn.NUMBERVALUE(dane_zrodlowe!D368)</f>
        <v>0</v>
      </c>
      <c r="D377" s="3">
        <f>_xlfn.NUMBERVALUE(dane_zrodlowe!H368)</f>
        <v>0</v>
      </c>
    </row>
    <row r="378" spans="1:4" x14ac:dyDescent="0.3">
      <c r="A378" s="35">
        <v>2022</v>
      </c>
      <c r="B378" s="3">
        <f>_xlfn.NUMBERVALUE(dane_zrodlowe!B369)</f>
        <v>0</v>
      </c>
      <c r="C378" s="3">
        <f>_xlfn.NUMBERVALUE(dane_zrodlowe!D369)</f>
        <v>0</v>
      </c>
      <c r="D378" s="3">
        <f>_xlfn.NUMBERVALUE(dane_zrodlowe!H369)</f>
        <v>0</v>
      </c>
    </row>
    <row r="379" spans="1:4" x14ac:dyDescent="0.3">
      <c r="A379" s="35">
        <v>2023</v>
      </c>
      <c r="B379" s="3">
        <f>_xlfn.NUMBERVALUE(dane_zrodlowe!B370)</f>
        <v>0</v>
      </c>
      <c r="C379" s="3">
        <f>_xlfn.NUMBERVALUE(dane_zrodlowe!D370)</f>
        <v>0</v>
      </c>
      <c r="D379" s="3">
        <f>_xlfn.NUMBERVALUE(dane_zrodlowe!H370)</f>
        <v>0</v>
      </c>
    </row>
    <row r="380" spans="1:4" x14ac:dyDescent="0.3">
      <c r="A380" s="36" t="s">
        <v>49</v>
      </c>
      <c r="B380" s="37">
        <f>_xlfn.NUMBERVALUE(dane_zrodlowe!B371)</f>
        <v>0</v>
      </c>
      <c r="C380" s="37">
        <f>_xlfn.NUMBERVALUE(dane_zrodlowe!D371)</f>
        <v>0</v>
      </c>
      <c r="D380" s="37">
        <f>_xlfn.NUMBERVALUE(dane_zrodlowe!H371)</f>
        <v>0</v>
      </c>
    </row>
    <row r="381" spans="1:4" x14ac:dyDescent="0.3">
      <c r="A381" s="36">
        <v>2013</v>
      </c>
      <c r="B381" s="37"/>
      <c r="C381" s="37"/>
      <c r="D381" s="37"/>
    </row>
    <row r="382" spans="1:4" x14ac:dyDescent="0.3">
      <c r="A382" s="36">
        <v>2014</v>
      </c>
      <c r="B382" s="37"/>
      <c r="C382" s="37"/>
      <c r="D382" s="37"/>
    </row>
    <row r="383" spans="1:4" x14ac:dyDescent="0.3">
      <c r="A383" s="36">
        <v>2015</v>
      </c>
      <c r="B383" s="37"/>
      <c r="C383" s="37"/>
      <c r="D383" s="37"/>
    </row>
    <row r="384" spans="1:4" x14ac:dyDescent="0.3">
      <c r="A384" s="36">
        <v>2016</v>
      </c>
      <c r="B384" s="37"/>
      <c r="C384" s="37"/>
      <c r="D384" s="37"/>
    </row>
    <row r="385" spans="1:4" x14ac:dyDescent="0.3">
      <c r="A385" s="35">
        <v>2017</v>
      </c>
      <c r="B385" s="3">
        <f>_xlfn.NUMBERVALUE(dane_zrodlowe!B372)</f>
        <v>0</v>
      </c>
      <c r="C385" s="3">
        <f>_xlfn.NUMBERVALUE(dane_zrodlowe!D372)</f>
        <v>0</v>
      </c>
      <c r="D385" s="3">
        <f>_xlfn.NUMBERVALUE(dane_zrodlowe!H372)</f>
        <v>0</v>
      </c>
    </row>
    <row r="386" spans="1:4" x14ac:dyDescent="0.3">
      <c r="A386" s="35" t="s">
        <v>12</v>
      </c>
      <c r="B386" s="3">
        <f>_xlfn.NUMBERVALUE(dane_zrodlowe!B373)</f>
        <v>0</v>
      </c>
      <c r="C386" s="3">
        <f>_xlfn.NUMBERVALUE(dane_zrodlowe!D373)</f>
        <v>0</v>
      </c>
      <c r="D386" s="3">
        <f>_xlfn.NUMBERVALUE(dane_zrodlowe!H373)</f>
        <v>0</v>
      </c>
    </row>
    <row r="387" spans="1:4" x14ac:dyDescent="0.3">
      <c r="A387" s="35" t="s">
        <v>13</v>
      </c>
      <c r="B387" s="3">
        <f>_xlfn.NUMBERVALUE(dane_zrodlowe!B374)</f>
        <v>0</v>
      </c>
      <c r="C387" s="3">
        <f>_xlfn.NUMBERVALUE(dane_zrodlowe!D374)</f>
        <v>0</v>
      </c>
      <c r="D387" s="3">
        <f>_xlfn.NUMBERVALUE(dane_zrodlowe!H374)</f>
        <v>0</v>
      </c>
    </row>
    <row r="388" spans="1:4" x14ac:dyDescent="0.3">
      <c r="A388" s="35" t="s">
        <v>14</v>
      </c>
      <c r="B388" s="3">
        <f>_xlfn.NUMBERVALUE(dane_zrodlowe!B375)</f>
        <v>0</v>
      </c>
      <c r="C388" s="3">
        <f>_xlfn.NUMBERVALUE(dane_zrodlowe!D375)</f>
        <v>0</v>
      </c>
      <c r="D388" s="3">
        <f>_xlfn.NUMBERVALUE(dane_zrodlowe!H375)</f>
        <v>0</v>
      </c>
    </row>
    <row r="389" spans="1:4" x14ac:dyDescent="0.3">
      <c r="A389" s="35">
        <v>2021</v>
      </c>
      <c r="B389" s="3">
        <f>_xlfn.NUMBERVALUE(dane_zrodlowe!B376)</f>
        <v>0</v>
      </c>
      <c r="C389" s="3">
        <f>_xlfn.NUMBERVALUE(dane_zrodlowe!D376)</f>
        <v>0</v>
      </c>
      <c r="D389" s="3">
        <f>_xlfn.NUMBERVALUE(dane_zrodlowe!H376)</f>
        <v>0</v>
      </c>
    </row>
    <row r="390" spans="1:4" x14ac:dyDescent="0.3">
      <c r="A390" s="35">
        <v>2022</v>
      </c>
      <c r="B390" s="3">
        <f>_xlfn.NUMBERVALUE(dane_zrodlowe!B377)</f>
        <v>0</v>
      </c>
      <c r="C390" s="3">
        <f>_xlfn.NUMBERVALUE(dane_zrodlowe!D377)</f>
        <v>0</v>
      </c>
      <c r="D390" s="3">
        <f>_xlfn.NUMBERVALUE(dane_zrodlowe!H377)</f>
        <v>0</v>
      </c>
    </row>
    <row r="391" spans="1:4" x14ac:dyDescent="0.3">
      <c r="A391" s="35">
        <v>2023</v>
      </c>
      <c r="B391" s="3">
        <f>_xlfn.NUMBERVALUE(dane_zrodlowe!B378)</f>
        <v>0</v>
      </c>
      <c r="C391" s="3">
        <f>_xlfn.NUMBERVALUE(dane_zrodlowe!D378)</f>
        <v>0</v>
      </c>
      <c r="D391" s="3">
        <f>_xlfn.NUMBERVALUE(dane_zrodlowe!H378)</f>
        <v>0</v>
      </c>
    </row>
    <row r="392" spans="1:4" x14ac:dyDescent="0.3">
      <c r="A392" s="35" t="s">
        <v>50</v>
      </c>
      <c r="B392" s="3">
        <f>_xlfn.NUMBERVALUE(dane_zrodlowe!B379)</f>
        <v>0</v>
      </c>
      <c r="C392" s="3">
        <f>_xlfn.NUMBERVALUE(dane_zrodlowe!D379)</f>
        <v>0</v>
      </c>
      <c r="D392" s="3">
        <f>_xlfn.NUMBERVALUE(dane_zrodlowe!H379)</f>
        <v>0</v>
      </c>
    </row>
    <row r="393" spans="1:4" x14ac:dyDescent="0.3">
      <c r="A393" s="35" t="s">
        <v>7</v>
      </c>
      <c r="B393" s="3">
        <f>_xlfn.NUMBERVALUE(dane_zrodlowe!B380)</f>
        <v>0</v>
      </c>
      <c r="C393" s="3">
        <f>_xlfn.NUMBERVALUE(dane_zrodlowe!D380)</f>
        <v>0</v>
      </c>
      <c r="D393" s="3">
        <f>_xlfn.NUMBERVALUE(dane_zrodlowe!H380)</f>
        <v>0</v>
      </c>
    </row>
    <row r="394" spans="1:4" x14ac:dyDescent="0.3">
      <c r="A394" s="35" t="s">
        <v>8</v>
      </c>
      <c r="B394" s="3">
        <f>_xlfn.NUMBERVALUE(dane_zrodlowe!B381)</f>
        <v>0</v>
      </c>
      <c r="C394" s="3">
        <f>_xlfn.NUMBERVALUE(dane_zrodlowe!D381)</f>
        <v>0</v>
      </c>
      <c r="D394" s="3">
        <f>_xlfn.NUMBERVALUE(dane_zrodlowe!H381)</f>
        <v>0</v>
      </c>
    </row>
    <row r="395" spans="1:4" x14ac:dyDescent="0.3">
      <c r="A395" s="35" t="s">
        <v>9</v>
      </c>
      <c r="B395" s="3">
        <f>_xlfn.NUMBERVALUE(dane_zrodlowe!B382)</f>
        <v>0</v>
      </c>
      <c r="C395" s="3">
        <f>_xlfn.NUMBERVALUE(dane_zrodlowe!D382)</f>
        <v>0</v>
      </c>
      <c r="D395" s="3">
        <f>_xlfn.NUMBERVALUE(dane_zrodlowe!H382)</f>
        <v>0</v>
      </c>
    </row>
    <row r="396" spans="1:4" x14ac:dyDescent="0.3">
      <c r="A396" s="35" t="s">
        <v>10</v>
      </c>
      <c r="B396" s="3">
        <f>_xlfn.NUMBERVALUE(dane_zrodlowe!B383)</f>
        <v>0</v>
      </c>
      <c r="C396" s="3">
        <f>_xlfn.NUMBERVALUE(dane_zrodlowe!D383)</f>
        <v>0</v>
      </c>
      <c r="D396" s="3">
        <f>_xlfn.NUMBERVALUE(dane_zrodlowe!H383)</f>
        <v>0</v>
      </c>
    </row>
    <row r="397" spans="1:4" x14ac:dyDescent="0.3">
      <c r="A397" s="35" t="s">
        <v>11</v>
      </c>
      <c r="B397" s="3">
        <f>_xlfn.NUMBERVALUE(dane_zrodlowe!B384)</f>
        <v>0</v>
      </c>
      <c r="C397" s="3">
        <f>_xlfn.NUMBERVALUE(dane_zrodlowe!D384)</f>
        <v>0</v>
      </c>
      <c r="D397" s="3">
        <f>_xlfn.NUMBERVALUE(dane_zrodlowe!H384)</f>
        <v>0</v>
      </c>
    </row>
    <row r="398" spans="1:4" x14ac:dyDescent="0.3">
      <c r="A398" s="35" t="s">
        <v>12</v>
      </c>
      <c r="B398" s="3">
        <f>_xlfn.NUMBERVALUE(dane_zrodlowe!B385)</f>
        <v>0</v>
      </c>
      <c r="C398" s="3">
        <f>_xlfn.NUMBERVALUE(dane_zrodlowe!D385)</f>
        <v>0</v>
      </c>
      <c r="D398" s="3">
        <f>_xlfn.NUMBERVALUE(dane_zrodlowe!H385)</f>
        <v>0</v>
      </c>
    </row>
    <row r="399" spans="1:4" x14ac:dyDescent="0.3">
      <c r="A399" s="35" t="s">
        <v>13</v>
      </c>
      <c r="B399" s="3">
        <f>_xlfn.NUMBERVALUE(dane_zrodlowe!B386)</f>
        <v>0</v>
      </c>
      <c r="C399" s="3">
        <f>_xlfn.NUMBERVALUE(dane_zrodlowe!D386)</f>
        <v>0</v>
      </c>
      <c r="D399" s="3">
        <f>_xlfn.NUMBERVALUE(dane_zrodlowe!H386)</f>
        <v>0</v>
      </c>
    </row>
    <row r="400" spans="1:4" x14ac:dyDescent="0.3">
      <c r="A400" s="35" t="s">
        <v>14</v>
      </c>
      <c r="B400" s="3">
        <f>_xlfn.NUMBERVALUE(dane_zrodlowe!B387)</f>
        <v>0</v>
      </c>
      <c r="C400" s="3">
        <f>_xlfn.NUMBERVALUE(dane_zrodlowe!D387)</f>
        <v>0</v>
      </c>
      <c r="D400" s="3">
        <f>_xlfn.NUMBERVALUE(dane_zrodlowe!H387)</f>
        <v>0</v>
      </c>
    </row>
    <row r="401" spans="1:4" x14ac:dyDescent="0.3">
      <c r="A401" s="35" t="s">
        <v>132</v>
      </c>
      <c r="B401" s="3">
        <f>_xlfn.NUMBERVALUE(dane_zrodlowe!B388)</f>
        <v>0</v>
      </c>
      <c r="C401" s="3">
        <f>_xlfn.NUMBERVALUE(dane_zrodlowe!D388)</f>
        <v>0</v>
      </c>
      <c r="D401" s="3">
        <f>_xlfn.NUMBERVALUE(dane_zrodlowe!H388)</f>
        <v>0</v>
      </c>
    </row>
    <row r="402" spans="1:4" x14ac:dyDescent="0.3">
      <c r="A402" s="35">
        <v>2022</v>
      </c>
      <c r="B402" s="3">
        <f>_xlfn.NUMBERVALUE(dane_zrodlowe!B389)</f>
        <v>0</v>
      </c>
      <c r="C402" s="3">
        <f>_xlfn.NUMBERVALUE(dane_zrodlowe!D389)</f>
        <v>0</v>
      </c>
      <c r="D402" s="3">
        <f>_xlfn.NUMBERVALUE(dane_zrodlowe!H389)</f>
        <v>0</v>
      </c>
    </row>
    <row r="403" spans="1:4" x14ac:dyDescent="0.3">
      <c r="A403" s="35">
        <v>2023</v>
      </c>
      <c r="B403" s="3">
        <f>_xlfn.NUMBERVALUE(dane_zrodlowe!B390)</f>
        <v>0</v>
      </c>
      <c r="C403" s="3">
        <f>_xlfn.NUMBERVALUE(dane_zrodlowe!D390)</f>
        <v>0</v>
      </c>
      <c r="D403" s="3">
        <f>_xlfn.NUMBERVALUE(dane_zrodlowe!H390)</f>
        <v>0</v>
      </c>
    </row>
    <row r="404" spans="1:4" x14ac:dyDescent="0.3">
      <c r="A404" s="35" t="s">
        <v>51</v>
      </c>
      <c r="B404" s="3">
        <f>_xlfn.NUMBERVALUE(dane_zrodlowe!B391)</f>
        <v>0</v>
      </c>
      <c r="C404" s="3">
        <f>_xlfn.NUMBERVALUE(dane_zrodlowe!D391)</f>
        <v>0</v>
      </c>
      <c r="D404" s="3">
        <f>_xlfn.NUMBERVALUE(dane_zrodlowe!H391)</f>
        <v>0</v>
      </c>
    </row>
    <row r="405" spans="1:4" x14ac:dyDescent="0.3">
      <c r="A405" s="35" t="s">
        <v>7</v>
      </c>
      <c r="B405" s="3">
        <f>_xlfn.NUMBERVALUE(dane_zrodlowe!B392)</f>
        <v>0</v>
      </c>
      <c r="C405" s="3">
        <f>_xlfn.NUMBERVALUE(dane_zrodlowe!D392)</f>
        <v>0</v>
      </c>
      <c r="D405" s="3">
        <f>_xlfn.NUMBERVALUE(dane_zrodlowe!H392)</f>
        <v>0</v>
      </c>
    </row>
    <row r="406" spans="1:4" x14ac:dyDescent="0.3">
      <c r="A406" s="35" t="s">
        <v>8</v>
      </c>
      <c r="B406" s="3">
        <f>_xlfn.NUMBERVALUE(dane_zrodlowe!B393)</f>
        <v>0</v>
      </c>
      <c r="C406" s="3">
        <f>_xlfn.NUMBERVALUE(dane_zrodlowe!D393)</f>
        <v>0</v>
      </c>
      <c r="D406" s="3">
        <f>_xlfn.NUMBERVALUE(dane_zrodlowe!H393)</f>
        <v>0</v>
      </c>
    </row>
    <row r="407" spans="1:4" x14ac:dyDescent="0.3">
      <c r="A407" s="35" t="s">
        <v>9</v>
      </c>
      <c r="B407" s="3">
        <f>_xlfn.NUMBERVALUE(dane_zrodlowe!B394)</f>
        <v>0</v>
      </c>
      <c r="C407" s="3">
        <f>_xlfn.NUMBERVALUE(dane_zrodlowe!D394)</f>
        <v>0</v>
      </c>
      <c r="D407" s="3">
        <f>_xlfn.NUMBERVALUE(dane_zrodlowe!H394)</f>
        <v>0</v>
      </c>
    </row>
    <row r="408" spans="1:4" x14ac:dyDescent="0.3">
      <c r="A408" s="35" t="s">
        <v>10</v>
      </c>
      <c r="B408" s="3">
        <f>_xlfn.NUMBERVALUE(dane_zrodlowe!B395)</f>
        <v>0</v>
      </c>
      <c r="C408" s="3">
        <f>_xlfn.NUMBERVALUE(dane_zrodlowe!D395)</f>
        <v>0</v>
      </c>
      <c r="D408" s="3">
        <f>_xlfn.NUMBERVALUE(dane_zrodlowe!H395)</f>
        <v>0</v>
      </c>
    </row>
    <row r="409" spans="1:4" x14ac:dyDescent="0.3">
      <c r="A409" s="35" t="s">
        <v>11</v>
      </c>
      <c r="B409" s="3">
        <f>_xlfn.NUMBERVALUE(dane_zrodlowe!B396)</f>
        <v>0</v>
      </c>
      <c r="C409" s="3">
        <f>_xlfn.NUMBERVALUE(dane_zrodlowe!D396)</f>
        <v>0</v>
      </c>
      <c r="D409" s="3">
        <f>_xlfn.NUMBERVALUE(dane_zrodlowe!H396)</f>
        <v>0</v>
      </c>
    </row>
    <row r="410" spans="1:4" x14ac:dyDescent="0.3">
      <c r="A410" s="35" t="s">
        <v>12</v>
      </c>
      <c r="B410" s="3">
        <f>_xlfn.NUMBERVALUE(dane_zrodlowe!B397)</f>
        <v>0</v>
      </c>
      <c r="C410" s="3">
        <f>_xlfn.NUMBERVALUE(dane_zrodlowe!D397)</f>
        <v>0</v>
      </c>
      <c r="D410" s="3">
        <f>_xlfn.NUMBERVALUE(dane_zrodlowe!H397)</f>
        <v>0</v>
      </c>
    </row>
    <row r="411" spans="1:4" x14ac:dyDescent="0.3">
      <c r="A411" s="35" t="s">
        <v>13</v>
      </c>
      <c r="B411" s="3">
        <f>_xlfn.NUMBERVALUE(dane_zrodlowe!B398)</f>
        <v>0</v>
      </c>
      <c r="C411" s="3">
        <f>_xlfn.NUMBERVALUE(dane_zrodlowe!D398)</f>
        <v>0</v>
      </c>
      <c r="D411" s="3">
        <f>_xlfn.NUMBERVALUE(dane_zrodlowe!H398)</f>
        <v>0</v>
      </c>
    </row>
    <row r="412" spans="1:4" x14ac:dyDescent="0.3">
      <c r="A412" s="35" t="s">
        <v>14</v>
      </c>
      <c r="B412" s="3">
        <f>_xlfn.NUMBERVALUE(dane_zrodlowe!B399)</f>
        <v>0</v>
      </c>
      <c r="C412" s="3">
        <f>_xlfn.NUMBERVALUE(dane_zrodlowe!D399)</f>
        <v>0</v>
      </c>
      <c r="D412" s="3">
        <f>_xlfn.NUMBERVALUE(dane_zrodlowe!H399)</f>
        <v>0</v>
      </c>
    </row>
    <row r="413" spans="1:4" x14ac:dyDescent="0.3">
      <c r="A413" s="35" t="s">
        <v>132</v>
      </c>
      <c r="B413" s="3">
        <f>_xlfn.NUMBERVALUE(dane_zrodlowe!B400)</f>
        <v>0</v>
      </c>
      <c r="C413" s="3">
        <f>_xlfn.NUMBERVALUE(dane_zrodlowe!D400)</f>
        <v>0</v>
      </c>
      <c r="D413" s="3">
        <f>_xlfn.NUMBERVALUE(dane_zrodlowe!H400)</f>
        <v>0</v>
      </c>
    </row>
    <row r="414" spans="1:4" x14ac:dyDescent="0.3">
      <c r="A414" s="35">
        <v>2022</v>
      </c>
      <c r="B414" s="3">
        <f>_xlfn.NUMBERVALUE(dane_zrodlowe!B401)</f>
        <v>0</v>
      </c>
      <c r="C414" s="3">
        <f>_xlfn.NUMBERVALUE(dane_zrodlowe!D401)</f>
        <v>0</v>
      </c>
      <c r="D414" s="3">
        <f>_xlfn.NUMBERVALUE(dane_zrodlowe!H401)</f>
        <v>0</v>
      </c>
    </row>
    <row r="415" spans="1:4" x14ac:dyDescent="0.3">
      <c r="A415" s="35">
        <v>2023</v>
      </c>
      <c r="B415" s="3">
        <f>_xlfn.NUMBERVALUE(dane_zrodlowe!B402)</f>
        <v>0</v>
      </c>
      <c r="C415" s="3">
        <f>_xlfn.NUMBERVALUE(dane_zrodlowe!D402)</f>
        <v>0</v>
      </c>
      <c r="D415" s="3">
        <f>_xlfn.NUMBERVALUE(dane_zrodlowe!H402)</f>
        <v>0</v>
      </c>
    </row>
    <row r="416" spans="1:4" x14ac:dyDescent="0.3">
      <c r="A416" s="35" t="s">
        <v>52</v>
      </c>
      <c r="B416" s="3">
        <f>_xlfn.NUMBERVALUE(dane_zrodlowe!B403)</f>
        <v>0</v>
      </c>
      <c r="C416" s="3">
        <f>_xlfn.NUMBERVALUE(dane_zrodlowe!D403)</f>
        <v>0</v>
      </c>
      <c r="D416" s="3">
        <f>_xlfn.NUMBERVALUE(dane_zrodlowe!H403)</f>
        <v>0</v>
      </c>
    </row>
    <row r="417" spans="1:4" x14ac:dyDescent="0.3">
      <c r="A417" s="35" t="s">
        <v>7</v>
      </c>
      <c r="B417" s="3">
        <f>_xlfn.NUMBERVALUE(dane_zrodlowe!B404)</f>
        <v>0</v>
      </c>
      <c r="C417" s="3">
        <f>_xlfn.NUMBERVALUE(dane_zrodlowe!D404)</f>
        <v>0</v>
      </c>
      <c r="D417" s="3">
        <f>_xlfn.NUMBERVALUE(dane_zrodlowe!H404)</f>
        <v>0</v>
      </c>
    </row>
    <row r="418" spans="1:4" x14ac:dyDescent="0.3">
      <c r="A418" s="35" t="s">
        <v>8</v>
      </c>
      <c r="B418" s="3">
        <f>_xlfn.NUMBERVALUE(dane_zrodlowe!B405)</f>
        <v>0</v>
      </c>
      <c r="C418" s="3">
        <f>_xlfn.NUMBERVALUE(dane_zrodlowe!D405)</f>
        <v>0</v>
      </c>
      <c r="D418" s="3">
        <f>_xlfn.NUMBERVALUE(dane_zrodlowe!H405)</f>
        <v>0</v>
      </c>
    </row>
    <row r="419" spans="1:4" x14ac:dyDescent="0.3">
      <c r="A419" s="35" t="s">
        <v>9</v>
      </c>
      <c r="B419" s="3">
        <f>_xlfn.NUMBERVALUE(dane_zrodlowe!B406)</f>
        <v>0</v>
      </c>
      <c r="C419" s="3">
        <f>_xlfn.NUMBERVALUE(dane_zrodlowe!D406)</f>
        <v>0</v>
      </c>
      <c r="D419" s="3">
        <f>_xlfn.NUMBERVALUE(dane_zrodlowe!H406)</f>
        <v>0</v>
      </c>
    </row>
    <row r="420" spans="1:4" x14ac:dyDescent="0.3">
      <c r="A420" s="35" t="s">
        <v>10</v>
      </c>
      <c r="B420" s="3">
        <f>_xlfn.NUMBERVALUE(dane_zrodlowe!B407)</f>
        <v>0</v>
      </c>
      <c r="C420" s="3">
        <f>_xlfn.NUMBERVALUE(dane_zrodlowe!D407)</f>
        <v>0</v>
      </c>
      <c r="D420" s="3">
        <f>_xlfn.NUMBERVALUE(dane_zrodlowe!H407)</f>
        <v>0</v>
      </c>
    </row>
    <row r="421" spans="1:4" x14ac:dyDescent="0.3">
      <c r="A421" s="35" t="s">
        <v>11</v>
      </c>
      <c r="B421" s="3">
        <f>_xlfn.NUMBERVALUE(dane_zrodlowe!B408)</f>
        <v>0</v>
      </c>
      <c r="C421" s="3">
        <f>_xlfn.NUMBERVALUE(dane_zrodlowe!D408)</f>
        <v>0</v>
      </c>
      <c r="D421" s="3">
        <f>_xlfn.NUMBERVALUE(dane_zrodlowe!H408)</f>
        <v>0</v>
      </c>
    </row>
    <row r="422" spans="1:4" x14ac:dyDescent="0.3">
      <c r="A422" s="35" t="s">
        <v>12</v>
      </c>
      <c r="B422" s="3">
        <f>_xlfn.NUMBERVALUE(dane_zrodlowe!B409)</f>
        <v>0</v>
      </c>
      <c r="C422" s="3">
        <f>_xlfn.NUMBERVALUE(dane_zrodlowe!D409)</f>
        <v>0</v>
      </c>
      <c r="D422" s="3">
        <f>_xlfn.NUMBERVALUE(dane_zrodlowe!H409)</f>
        <v>0</v>
      </c>
    </row>
    <row r="423" spans="1:4" x14ac:dyDescent="0.3">
      <c r="A423" s="35" t="s">
        <v>13</v>
      </c>
      <c r="B423" s="3">
        <f>_xlfn.NUMBERVALUE(dane_zrodlowe!B410)</f>
        <v>0</v>
      </c>
      <c r="C423" s="3">
        <f>_xlfn.NUMBERVALUE(dane_zrodlowe!D410)</f>
        <v>0</v>
      </c>
      <c r="D423" s="3">
        <f>_xlfn.NUMBERVALUE(dane_zrodlowe!H410)</f>
        <v>0</v>
      </c>
    </row>
    <row r="424" spans="1:4" x14ac:dyDescent="0.3">
      <c r="A424" s="35" t="s">
        <v>14</v>
      </c>
      <c r="B424" s="3">
        <f>_xlfn.NUMBERVALUE(dane_zrodlowe!B411)</f>
        <v>0</v>
      </c>
      <c r="C424" s="3">
        <f>_xlfn.NUMBERVALUE(dane_zrodlowe!D411)</f>
        <v>0</v>
      </c>
      <c r="D424" s="3">
        <f>_xlfn.NUMBERVALUE(dane_zrodlowe!H411)</f>
        <v>0</v>
      </c>
    </row>
    <row r="425" spans="1:4" x14ac:dyDescent="0.3">
      <c r="A425" s="35" t="s">
        <v>132</v>
      </c>
      <c r="B425" s="3">
        <f>_xlfn.NUMBERVALUE(dane_zrodlowe!B412)</f>
        <v>0</v>
      </c>
      <c r="C425" s="3">
        <f>_xlfn.NUMBERVALUE(dane_zrodlowe!D412)</f>
        <v>0</v>
      </c>
      <c r="D425" s="3">
        <f>_xlfn.NUMBERVALUE(dane_zrodlowe!H412)</f>
        <v>0</v>
      </c>
    </row>
    <row r="426" spans="1:4" x14ac:dyDescent="0.3">
      <c r="A426" s="35">
        <v>2022</v>
      </c>
      <c r="B426" s="3">
        <f>_xlfn.NUMBERVALUE(dane_zrodlowe!B413)</f>
        <v>0</v>
      </c>
      <c r="C426" s="3">
        <f>_xlfn.NUMBERVALUE(dane_zrodlowe!D413)</f>
        <v>0</v>
      </c>
      <c r="D426" s="3">
        <f>_xlfn.NUMBERVALUE(dane_zrodlowe!H413)</f>
        <v>0</v>
      </c>
    </row>
    <row r="427" spans="1:4" x14ac:dyDescent="0.3">
      <c r="A427" s="35">
        <v>2023</v>
      </c>
      <c r="B427" s="3">
        <f>_xlfn.NUMBERVALUE(dane_zrodlowe!B414)</f>
        <v>0</v>
      </c>
      <c r="C427" s="3">
        <f>_xlfn.NUMBERVALUE(dane_zrodlowe!D414)</f>
        <v>0</v>
      </c>
      <c r="D427" s="3">
        <f>_xlfn.NUMBERVALUE(dane_zrodlowe!H414)</f>
        <v>0</v>
      </c>
    </row>
    <row r="428" spans="1:4" x14ac:dyDescent="0.3">
      <c r="A428" s="35" t="s">
        <v>53</v>
      </c>
      <c r="B428" s="3">
        <f>_xlfn.NUMBERVALUE(dane_zrodlowe!B415)</f>
        <v>0</v>
      </c>
      <c r="C428" s="3">
        <f>_xlfn.NUMBERVALUE(dane_zrodlowe!D415)</f>
        <v>0</v>
      </c>
      <c r="D428" s="3">
        <f>_xlfn.NUMBERVALUE(dane_zrodlowe!H415)</f>
        <v>0</v>
      </c>
    </row>
    <row r="429" spans="1:4" x14ac:dyDescent="0.3">
      <c r="A429" s="35" t="s">
        <v>7</v>
      </c>
      <c r="B429" s="3">
        <f>_xlfn.NUMBERVALUE(dane_zrodlowe!B416)</f>
        <v>0</v>
      </c>
      <c r="C429" s="3">
        <f>_xlfn.NUMBERVALUE(dane_zrodlowe!D416)</f>
        <v>0</v>
      </c>
      <c r="D429" s="3">
        <f>_xlfn.NUMBERVALUE(dane_zrodlowe!H416)</f>
        <v>0</v>
      </c>
    </row>
    <row r="430" spans="1:4" x14ac:dyDescent="0.3">
      <c r="A430" s="35" t="s">
        <v>8</v>
      </c>
      <c r="B430" s="3">
        <f>_xlfn.NUMBERVALUE(dane_zrodlowe!B417)</f>
        <v>0</v>
      </c>
      <c r="C430" s="3">
        <f>_xlfn.NUMBERVALUE(dane_zrodlowe!D417)</f>
        <v>0</v>
      </c>
      <c r="D430" s="3">
        <f>_xlfn.NUMBERVALUE(dane_zrodlowe!H417)</f>
        <v>0</v>
      </c>
    </row>
    <row r="431" spans="1:4" x14ac:dyDescent="0.3">
      <c r="A431" s="35" t="s">
        <v>9</v>
      </c>
      <c r="B431" s="3">
        <f>_xlfn.NUMBERVALUE(dane_zrodlowe!B418)</f>
        <v>0</v>
      </c>
      <c r="C431" s="3">
        <f>_xlfn.NUMBERVALUE(dane_zrodlowe!D418)</f>
        <v>0</v>
      </c>
      <c r="D431" s="3">
        <f>_xlfn.NUMBERVALUE(dane_zrodlowe!H418)</f>
        <v>0</v>
      </c>
    </row>
    <row r="432" spans="1:4" x14ac:dyDescent="0.3">
      <c r="A432" s="35" t="s">
        <v>10</v>
      </c>
      <c r="B432" s="3">
        <f>_xlfn.NUMBERVALUE(dane_zrodlowe!B419)</f>
        <v>0</v>
      </c>
      <c r="C432" s="3">
        <f>_xlfn.NUMBERVALUE(dane_zrodlowe!D419)</f>
        <v>0</v>
      </c>
      <c r="D432" s="3">
        <f>_xlfn.NUMBERVALUE(dane_zrodlowe!H419)</f>
        <v>0</v>
      </c>
    </row>
    <row r="433" spans="1:4" x14ac:dyDescent="0.3">
      <c r="A433" s="35" t="s">
        <v>11</v>
      </c>
      <c r="B433" s="3">
        <f>_xlfn.NUMBERVALUE(dane_zrodlowe!B420)</f>
        <v>0</v>
      </c>
      <c r="C433" s="3">
        <f>_xlfn.NUMBERVALUE(dane_zrodlowe!D420)</f>
        <v>0</v>
      </c>
      <c r="D433" s="3">
        <f>_xlfn.NUMBERVALUE(dane_zrodlowe!H420)</f>
        <v>0</v>
      </c>
    </row>
    <row r="434" spans="1:4" x14ac:dyDescent="0.3">
      <c r="A434" s="35" t="s">
        <v>12</v>
      </c>
      <c r="B434" s="3">
        <f>_xlfn.NUMBERVALUE(dane_zrodlowe!B421)</f>
        <v>0</v>
      </c>
      <c r="C434" s="3">
        <f>_xlfn.NUMBERVALUE(dane_zrodlowe!D421)</f>
        <v>0</v>
      </c>
      <c r="D434" s="3">
        <f>_xlfn.NUMBERVALUE(dane_zrodlowe!H421)</f>
        <v>0</v>
      </c>
    </row>
    <row r="435" spans="1:4" x14ac:dyDescent="0.3">
      <c r="A435" s="35" t="s">
        <v>13</v>
      </c>
      <c r="B435" s="3">
        <f>_xlfn.NUMBERVALUE(dane_zrodlowe!B422)</f>
        <v>0</v>
      </c>
      <c r="C435" s="3">
        <f>_xlfn.NUMBERVALUE(dane_zrodlowe!D422)</f>
        <v>0</v>
      </c>
      <c r="D435" s="3">
        <f>_xlfn.NUMBERVALUE(dane_zrodlowe!H422)</f>
        <v>0</v>
      </c>
    </row>
    <row r="436" spans="1:4" x14ac:dyDescent="0.3">
      <c r="A436" s="35" t="s">
        <v>14</v>
      </c>
      <c r="B436" s="3">
        <f>_xlfn.NUMBERVALUE(dane_zrodlowe!B423)</f>
        <v>0</v>
      </c>
      <c r="C436" s="3">
        <f>_xlfn.NUMBERVALUE(dane_zrodlowe!D423)</f>
        <v>0</v>
      </c>
      <c r="D436" s="3">
        <f>_xlfn.NUMBERVALUE(dane_zrodlowe!H423)</f>
        <v>0</v>
      </c>
    </row>
    <row r="437" spans="1:4" x14ac:dyDescent="0.3">
      <c r="A437" s="35" t="s">
        <v>132</v>
      </c>
      <c r="B437" s="3">
        <f>_xlfn.NUMBERVALUE(dane_zrodlowe!B424)</f>
        <v>0</v>
      </c>
      <c r="C437" s="3">
        <f>_xlfn.NUMBERVALUE(dane_zrodlowe!D424)</f>
        <v>0</v>
      </c>
      <c r="D437" s="3">
        <f>_xlfn.NUMBERVALUE(dane_zrodlowe!H424)</f>
        <v>0</v>
      </c>
    </row>
    <row r="438" spans="1:4" x14ac:dyDescent="0.3">
      <c r="A438" s="35">
        <v>2022</v>
      </c>
      <c r="B438" s="3">
        <f>_xlfn.NUMBERVALUE(dane_zrodlowe!B425)</f>
        <v>0</v>
      </c>
      <c r="C438" s="3">
        <f>_xlfn.NUMBERVALUE(dane_zrodlowe!D425)</f>
        <v>0</v>
      </c>
      <c r="D438" s="3">
        <f>_xlfn.NUMBERVALUE(dane_zrodlowe!H425)</f>
        <v>0</v>
      </c>
    </row>
    <row r="439" spans="1:4" x14ac:dyDescent="0.3">
      <c r="A439" s="35">
        <v>2023</v>
      </c>
      <c r="B439" s="3">
        <f>_xlfn.NUMBERVALUE(dane_zrodlowe!B426)</f>
        <v>0</v>
      </c>
      <c r="C439" s="3">
        <f>_xlfn.NUMBERVALUE(dane_zrodlowe!D426)</f>
        <v>0</v>
      </c>
      <c r="D439" s="3">
        <f>_xlfn.NUMBERVALUE(dane_zrodlowe!H426)</f>
        <v>0</v>
      </c>
    </row>
    <row r="440" spans="1:4" x14ac:dyDescent="0.3">
      <c r="A440" s="35" t="s">
        <v>54</v>
      </c>
      <c r="B440" s="3">
        <f>_xlfn.NUMBERVALUE(dane_zrodlowe!B427)</f>
        <v>0</v>
      </c>
      <c r="C440" s="3">
        <f>_xlfn.NUMBERVALUE(dane_zrodlowe!D427)</f>
        <v>0</v>
      </c>
      <c r="D440" s="3">
        <f>_xlfn.NUMBERVALUE(dane_zrodlowe!H427)</f>
        <v>0</v>
      </c>
    </row>
    <row r="441" spans="1:4" x14ac:dyDescent="0.3">
      <c r="A441" s="35" t="s">
        <v>7</v>
      </c>
      <c r="B441" s="3">
        <f>_xlfn.NUMBERVALUE(dane_zrodlowe!B428)</f>
        <v>0</v>
      </c>
      <c r="C441" s="3">
        <f>_xlfn.NUMBERVALUE(dane_zrodlowe!D428)</f>
        <v>0</v>
      </c>
      <c r="D441" s="3">
        <f>_xlfn.NUMBERVALUE(dane_zrodlowe!H428)</f>
        <v>0</v>
      </c>
    </row>
    <row r="442" spans="1:4" x14ac:dyDescent="0.3">
      <c r="A442" s="35" t="s">
        <v>8</v>
      </c>
      <c r="B442" s="3">
        <f>_xlfn.NUMBERVALUE(dane_zrodlowe!B429)</f>
        <v>0</v>
      </c>
      <c r="C442" s="3">
        <f>_xlfn.NUMBERVALUE(dane_zrodlowe!D429)</f>
        <v>0</v>
      </c>
      <c r="D442" s="3">
        <f>_xlfn.NUMBERVALUE(dane_zrodlowe!H429)</f>
        <v>0</v>
      </c>
    </row>
    <row r="443" spans="1:4" x14ac:dyDescent="0.3">
      <c r="A443" s="35" t="s">
        <v>9</v>
      </c>
      <c r="B443" s="3">
        <f>_xlfn.NUMBERVALUE(dane_zrodlowe!B430)</f>
        <v>0</v>
      </c>
      <c r="C443" s="3">
        <f>_xlfn.NUMBERVALUE(dane_zrodlowe!D430)</f>
        <v>0</v>
      </c>
      <c r="D443" s="3">
        <f>_xlfn.NUMBERVALUE(dane_zrodlowe!H430)</f>
        <v>0</v>
      </c>
    </row>
    <row r="444" spans="1:4" x14ac:dyDescent="0.3">
      <c r="A444" s="35" t="s">
        <v>10</v>
      </c>
      <c r="B444" s="3">
        <f>_xlfn.NUMBERVALUE(dane_zrodlowe!B431)</f>
        <v>0</v>
      </c>
      <c r="C444" s="3">
        <f>_xlfn.NUMBERVALUE(dane_zrodlowe!D431)</f>
        <v>0</v>
      </c>
      <c r="D444" s="3">
        <f>_xlfn.NUMBERVALUE(dane_zrodlowe!H431)</f>
        <v>0</v>
      </c>
    </row>
    <row r="445" spans="1:4" x14ac:dyDescent="0.3">
      <c r="A445" s="35" t="s">
        <v>11</v>
      </c>
      <c r="B445" s="3">
        <f>_xlfn.NUMBERVALUE(dane_zrodlowe!B432)</f>
        <v>0</v>
      </c>
      <c r="C445" s="3">
        <f>_xlfn.NUMBERVALUE(dane_zrodlowe!D432)</f>
        <v>0</v>
      </c>
      <c r="D445" s="3">
        <f>_xlfn.NUMBERVALUE(dane_zrodlowe!H432)</f>
        <v>0</v>
      </c>
    </row>
    <row r="446" spans="1:4" x14ac:dyDescent="0.3">
      <c r="A446" s="35" t="s">
        <v>12</v>
      </c>
      <c r="B446" s="3">
        <f>_xlfn.NUMBERVALUE(dane_zrodlowe!B433)</f>
        <v>0</v>
      </c>
      <c r="C446" s="3">
        <f>_xlfn.NUMBERVALUE(dane_zrodlowe!D433)</f>
        <v>0</v>
      </c>
      <c r="D446" s="3">
        <f>_xlfn.NUMBERVALUE(dane_zrodlowe!H433)</f>
        <v>0</v>
      </c>
    </row>
    <row r="447" spans="1:4" x14ac:dyDescent="0.3">
      <c r="A447" s="35" t="s">
        <v>13</v>
      </c>
      <c r="B447" s="3">
        <f>_xlfn.NUMBERVALUE(dane_zrodlowe!B434)</f>
        <v>0</v>
      </c>
      <c r="C447" s="3">
        <f>_xlfn.NUMBERVALUE(dane_zrodlowe!D434)</f>
        <v>0</v>
      </c>
      <c r="D447" s="3">
        <f>_xlfn.NUMBERVALUE(dane_zrodlowe!H434)</f>
        <v>0</v>
      </c>
    </row>
    <row r="448" spans="1:4" x14ac:dyDescent="0.3">
      <c r="A448" s="35" t="s">
        <v>14</v>
      </c>
      <c r="B448" s="3">
        <f>_xlfn.NUMBERVALUE(dane_zrodlowe!B435)</f>
        <v>0</v>
      </c>
      <c r="C448" s="3">
        <f>_xlfn.NUMBERVALUE(dane_zrodlowe!D435)</f>
        <v>0</v>
      </c>
      <c r="D448" s="3">
        <f>_xlfn.NUMBERVALUE(dane_zrodlowe!H435)</f>
        <v>0</v>
      </c>
    </row>
    <row r="449" spans="1:4" x14ac:dyDescent="0.3">
      <c r="A449" s="35" t="s">
        <v>132</v>
      </c>
      <c r="B449" s="3">
        <f>_xlfn.NUMBERVALUE(dane_zrodlowe!B436)</f>
        <v>0</v>
      </c>
      <c r="C449" s="3">
        <f>_xlfn.NUMBERVALUE(dane_zrodlowe!D436)</f>
        <v>0</v>
      </c>
      <c r="D449" s="3">
        <f>_xlfn.NUMBERVALUE(dane_zrodlowe!H436)</f>
        <v>0</v>
      </c>
    </row>
    <row r="450" spans="1:4" x14ac:dyDescent="0.3">
      <c r="A450" s="35">
        <v>2022</v>
      </c>
      <c r="B450" s="3">
        <f>_xlfn.NUMBERVALUE(dane_zrodlowe!B437)</f>
        <v>0</v>
      </c>
      <c r="C450" s="3">
        <f>_xlfn.NUMBERVALUE(dane_zrodlowe!D437)</f>
        <v>0</v>
      </c>
      <c r="D450" s="3">
        <f>_xlfn.NUMBERVALUE(dane_zrodlowe!H437)</f>
        <v>0</v>
      </c>
    </row>
    <row r="451" spans="1:4" x14ac:dyDescent="0.3">
      <c r="A451" s="35">
        <v>2023</v>
      </c>
      <c r="B451" s="3">
        <f>_xlfn.NUMBERVALUE(dane_zrodlowe!B438)</f>
        <v>0</v>
      </c>
      <c r="C451" s="3">
        <f>_xlfn.NUMBERVALUE(dane_zrodlowe!D438)</f>
        <v>0</v>
      </c>
      <c r="D451" s="3">
        <f>_xlfn.NUMBERVALUE(dane_zrodlowe!H438)</f>
        <v>0</v>
      </c>
    </row>
    <row r="452" spans="1:4" x14ac:dyDescent="0.3">
      <c r="A452" s="35" t="s">
        <v>55</v>
      </c>
      <c r="B452" s="3">
        <f>_xlfn.NUMBERVALUE(dane_zrodlowe!B439)</f>
        <v>0</v>
      </c>
      <c r="C452" s="3">
        <f>_xlfn.NUMBERVALUE(dane_zrodlowe!D439)</f>
        <v>0</v>
      </c>
      <c r="D452" s="3">
        <f>_xlfn.NUMBERVALUE(dane_zrodlowe!H439)</f>
        <v>0</v>
      </c>
    </row>
    <row r="453" spans="1:4" x14ac:dyDescent="0.3">
      <c r="A453" s="35" t="s">
        <v>7</v>
      </c>
      <c r="B453" s="3">
        <f>_xlfn.NUMBERVALUE(dane_zrodlowe!B440)</f>
        <v>0</v>
      </c>
      <c r="C453" s="3">
        <f>_xlfn.NUMBERVALUE(dane_zrodlowe!D440)</f>
        <v>0</v>
      </c>
      <c r="D453" s="3">
        <f>_xlfn.NUMBERVALUE(dane_zrodlowe!H440)</f>
        <v>0</v>
      </c>
    </row>
    <row r="454" spans="1:4" x14ac:dyDescent="0.3">
      <c r="A454" s="35" t="s">
        <v>8</v>
      </c>
      <c r="B454" s="3">
        <f>_xlfn.NUMBERVALUE(dane_zrodlowe!B441)</f>
        <v>0</v>
      </c>
      <c r="C454" s="3">
        <f>_xlfn.NUMBERVALUE(dane_zrodlowe!D441)</f>
        <v>0</v>
      </c>
      <c r="D454" s="3">
        <f>_xlfn.NUMBERVALUE(dane_zrodlowe!H441)</f>
        <v>0</v>
      </c>
    </row>
    <row r="455" spans="1:4" x14ac:dyDescent="0.3">
      <c r="A455" s="35" t="s">
        <v>9</v>
      </c>
      <c r="B455" s="3">
        <f>_xlfn.NUMBERVALUE(dane_zrodlowe!B442)</f>
        <v>0</v>
      </c>
      <c r="C455" s="3">
        <f>_xlfn.NUMBERVALUE(dane_zrodlowe!D442)</f>
        <v>0</v>
      </c>
      <c r="D455" s="3">
        <f>_xlfn.NUMBERVALUE(dane_zrodlowe!H442)</f>
        <v>0</v>
      </c>
    </row>
    <row r="456" spans="1:4" x14ac:dyDescent="0.3">
      <c r="A456" s="35" t="s">
        <v>10</v>
      </c>
      <c r="B456" s="3">
        <f>_xlfn.NUMBERVALUE(dane_zrodlowe!B443)</f>
        <v>0</v>
      </c>
      <c r="C456" s="3">
        <f>_xlfn.NUMBERVALUE(dane_zrodlowe!D443)</f>
        <v>0</v>
      </c>
      <c r="D456" s="3">
        <f>_xlfn.NUMBERVALUE(dane_zrodlowe!H443)</f>
        <v>0</v>
      </c>
    </row>
    <row r="457" spans="1:4" x14ac:dyDescent="0.3">
      <c r="A457" s="35" t="s">
        <v>11</v>
      </c>
      <c r="B457" s="3">
        <f>_xlfn.NUMBERVALUE(dane_zrodlowe!B444)</f>
        <v>0</v>
      </c>
      <c r="C457" s="3">
        <f>_xlfn.NUMBERVALUE(dane_zrodlowe!D444)</f>
        <v>0</v>
      </c>
      <c r="D457" s="3">
        <f>_xlfn.NUMBERVALUE(dane_zrodlowe!H444)</f>
        <v>0</v>
      </c>
    </row>
    <row r="458" spans="1:4" x14ac:dyDescent="0.3">
      <c r="A458" s="35" t="s">
        <v>12</v>
      </c>
      <c r="B458" s="3">
        <f>_xlfn.NUMBERVALUE(dane_zrodlowe!B445)</f>
        <v>0</v>
      </c>
      <c r="C458" s="3">
        <f>_xlfn.NUMBERVALUE(dane_zrodlowe!D445)</f>
        <v>0</v>
      </c>
      <c r="D458" s="3">
        <f>_xlfn.NUMBERVALUE(dane_zrodlowe!H445)</f>
        <v>0</v>
      </c>
    </row>
    <row r="459" spans="1:4" x14ac:dyDescent="0.3">
      <c r="A459" s="35" t="s">
        <v>13</v>
      </c>
      <c r="B459" s="3">
        <f>_xlfn.NUMBERVALUE(dane_zrodlowe!B446)</f>
        <v>0</v>
      </c>
      <c r="C459" s="3">
        <f>_xlfn.NUMBERVALUE(dane_zrodlowe!D446)</f>
        <v>0</v>
      </c>
      <c r="D459" s="3">
        <f>_xlfn.NUMBERVALUE(dane_zrodlowe!H446)</f>
        <v>0</v>
      </c>
    </row>
    <row r="460" spans="1:4" x14ac:dyDescent="0.3">
      <c r="A460" s="35" t="s">
        <v>14</v>
      </c>
      <c r="B460" s="3">
        <f>_xlfn.NUMBERVALUE(dane_zrodlowe!B447)</f>
        <v>0</v>
      </c>
      <c r="C460" s="3">
        <f>_xlfn.NUMBERVALUE(dane_zrodlowe!D447)</f>
        <v>0</v>
      </c>
      <c r="D460" s="3">
        <f>_xlfn.NUMBERVALUE(dane_zrodlowe!H447)</f>
        <v>0</v>
      </c>
    </row>
    <row r="461" spans="1:4" x14ac:dyDescent="0.3">
      <c r="A461" s="35" t="s">
        <v>132</v>
      </c>
      <c r="B461" s="3">
        <f>_xlfn.NUMBERVALUE(dane_zrodlowe!B448)</f>
        <v>0</v>
      </c>
      <c r="C461" s="3">
        <f>_xlfn.NUMBERVALUE(dane_zrodlowe!D448)</f>
        <v>0</v>
      </c>
      <c r="D461" s="3">
        <f>_xlfn.NUMBERVALUE(dane_zrodlowe!H448)</f>
        <v>0</v>
      </c>
    </row>
    <row r="462" spans="1:4" x14ac:dyDescent="0.3">
      <c r="A462" s="35">
        <v>2022</v>
      </c>
      <c r="B462" s="3">
        <f>_xlfn.NUMBERVALUE(dane_zrodlowe!B449)</f>
        <v>0</v>
      </c>
      <c r="C462" s="3">
        <f>_xlfn.NUMBERVALUE(dane_zrodlowe!D449)</f>
        <v>0</v>
      </c>
      <c r="D462" s="3">
        <f>_xlfn.NUMBERVALUE(dane_zrodlowe!H449)</f>
        <v>0</v>
      </c>
    </row>
    <row r="463" spans="1:4" x14ac:dyDescent="0.3">
      <c r="A463" s="35">
        <v>2023</v>
      </c>
      <c r="B463" s="3">
        <f>_xlfn.NUMBERVALUE(dane_zrodlowe!B450)</f>
        <v>0</v>
      </c>
      <c r="C463" s="3">
        <f>_xlfn.NUMBERVALUE(dane_zrodlowe!D450)</f>
        <v>0</v>
      </c>
      <c r="D463" s="3">
        <f>_xlfn.NUMBERVALUE(dane_zrodlowe!H450)</f>
        <v>0</v>
      </c>
    </row>
    <row r="464" spans="1:4" x14ac:dyDescent="0.3">
      <c r="A464" s="35" t="s">
        <v>56</v>
      </c>
      <c r="B464" s="3">
        <f>_xlfn.NUMBERVALUE(dane_zrodlowe!B451)</f>
        <v>0</v>
      </c>
      <c r="C464" s="3">
        <f>_xlfn.NUMBERVALUE(dane_zrodlowe!D451)</f>
        <v>0</v>
      </c>
      <c r="D464" s="3">
        <f>_xlfn.NUMBERVALUE(dane_zrodlowe!H451)</f>
        <v>0</v>
      </c>
    </row>
    <row r="465" spans="1:4" x14ac:dyDescent="0.3">
      <c r="A465" s="35" t="s">
        <v>7</v>
      </c>
      <c r="B465" s="3">
        <f>_xlfn.NUMBERVALUE(dane_zrodlowe!B452)</f>
        <v>0</v>
      </c>
      <c r="C465" s="3">
        <f>_xlfn.NUMBERVALUE(dane_zrodlowe!D452)</f>
        <v>0</v>
      </c>
      <c r="D465" s="3">
        <f>_xlfn.NUMBERVALUE(dane_zrodlowe!H452)</f>
        <v>0</v>
      </c>
    </row>
    <row r="466" spans="1:4" x14ac:dyDescent="0.3">
      <c r="A466" s="35" t="s">
        <v>8</v>
      </c>
      <c r="B466" s="3">
        <f>_xlfn.NUMBERVALUE(dane_zrodlowe!B453)</f>
        <v>0</v>
      </c>
      <c r="C466" s="3">
        <f>_xlfn.NUMBERVALUE(dane_zrodlowe!D453)</f>
        <v>0</v>
      </c>
      <c r="D466" s="3">
        <f>_xlfn.NUMBERVALUE(dane_zrodlowe!H453)</f>
        <v>0</v>
      </c>
    </row>
    <row r="467" spans="1:4" x14ac:dyDescent="0.3">
      <c r="A467" s="35" t="s">
        <v>9</v>
      </c>
      <c r="B467" s="3">
        <f>_xlfn.NUMBERVALUE(dane_zrodlowe!B454)</f>
        <v>0</v>
      </c>
      <c r="C467" s="3">
        <f>_xlfn.NUMBERVALUE(dane_zrodlowe!D454)</f>
        <v>0</v>
      </c>
      <c r="D467" s="3">
        <f>_xlfn.NUMBERVALUE(dane_zrodlowe!H454)</f>
        <v>0</v>
      </c>
    </row>
    <row r="468" spans="1:4" x14ac:dyDescent="0.3">
      <c r="A468" s="35" t="s">
        <v>10</v>
      </c>
      <c r="B468" s="3">
        <f>_xlfn.NUMBERVALUE(dane_zrodlowe!B455)</f>
        <v>0</v>
      </c>
      <c r="C468" s="3">
        <f>_xlfn.NUMBERVALUE(dane_zrodlowe!D455)</f>
        <v>0</v>
      </c>
      <c r="D468" s="3">
        <f>_xlfn.NUMBERVALUE(dane_zrodlowe!H455)</f>
        <v>0</v>
      </c>
    </row>
    <row r="469" spans="1:4" x14ac:dyDescent="0.3">
      <c r="A469" s="35" t="s">
        <v>11</v>
      </c>
      <c r="B469" s="3">
        <f>_xlfn.NUMBERVALUE(dane_zrodlowe!B456)</f>
        <v>0</v>
      </c>
      <c r="C469" s="3">
        <f>_xlfn.NUMBERVALUE(dane_zrodlowe!D456)</f>
        <v>0</v>
      </c>
      <c r="D469" s="3">
        <f>_xlfn.NUMBERVALUE(dane_zrodlowe!H456)</f>
        <v>0</v>
      </c>
    </row>
    <row r="470" spans="1:4" x14ac:dyDescent="0.3">
      <c r="A470" s="35" t="s">
        <v>12</v>
      </c>
      <c r="B470" s="3">
        <f>_xlfn.NUMBERVALUE(dane_zrodlowe!B457)</f>
        <v>0</v>
      </c>
      <c r="C470" s="3">
        <f>_xlfn.NUMBERVALUE(dane_zrodlowe!D457)</f>
        <v>0</v>
      </c>
      <c r="D470" s="3">
        <f>_xlfn.NUMBERVALUE(dane_zrodlowe!H457)</f>
        <v>0</v>
      </c>
    </row>
    <row r="471" spans="1:4" x14ac:dyDescent="0.3">
      <c r="A471" s="35" t="s">
        <v>13</v>
      </c>
      <c r="B471" s="3">
        <f>_xlfn.NUMBERVALUE(dane_zrodlowe!B458)</f>
        <v>0</v>
      </c>
      <c r="C471" s="3">
        <f>_xlfn.NUMBERVALUE(dane_zrodlowe!D458)</f>
        <v>0</v>
      </c>
      <c r="D471" s="3">
        <f>_xlfn.NUMBERVALUE(dane_zrodlowe!H458)</f>
        <v>0</v>
      </c>
    </row>
    <row r="472" spans="1:4" x14ac:dyDescent="0.3">
      <c r="A472" s="35" t="s">
        <v>14</v>
      </c>
      <c r="B472" s="3">
        <f>_xlfn.NUMBERVALUE(dane_zrodlowe!B459)</f>
        <v>0</v>
      </c>
      <c r="C472" s="3">
        <f>_xlfn.NUMBERVALUE(dane_zrodlowe!D459)</f>
        <v>0</v>
      </c>
      <c r="D472" s="3">
        <f>_xlfn.NUMBERVALUE(dane_zrodlowe!H459)</f>
        <v>0</v>
      </c>
    </row>
    <row r="473" spans="1:4" x14ac:dyDescent="0.3">
      <c r="A473" s="35" t="s">
        <v>132</v>
      </c>
      <c r="B473" s="3">
        <f>_xlfn.NUMBERVALUE(dane_zrodlowe!B460)</f>
        <v>0</v>
      </c>
      <c r="C473" s="3">
        <f>_xlfn.NUMBERVALUE(dane_zrodlowe!D460)</f>
        <v>0</v>
      </c>
      <c r="D473" s="3">
        <f>_xlfn.NUMBERVALUE(dane_zrodlowe!H460)</f>
        <v>0</v>
      </c>
    </row>
    <row r="474" spans="1:4" x14ac:dyDescent="0.3">
      <c r="A474" s="35">
        <v>2022</v>
      </c>
      <c r="B474" s="3">
        <f>_xlfn.NUMBERVALUE(dane_zrodlowe!B461)</f>
        <v>0</v>
      </c>
      <c r="C474" s="3">
        <f>_xlfn.NUMBERVALUE(dane_zrodlowe!D461)</f>
        <v>0</v>
      </c>
      <c r="D474" s="3">
        <f>_xlfn.NUMBERVALUE(dane_zrodlowe!H461)</f>
        <v>0</v>
      </c>
    </row>
    <row r="475" spans="1:4" x14ac:dyDescent="0.3">
      <c r="A475" s="35">
        <v>2023</v>
      </c>
      <c r="B475" s="3">
        <f>_xlfn.NUMBERVALUE(dane_zrodlowe!B462)</f>
        <v>0</v>
      </c>
      <c r="C475" s="3">
        <f>_xlfn.NUMBERVALUE(dane_zrodlowe!D462)</f>
        <v>0</v>
      </c>
      <c r="D475" s="3">
        <f>_xlfn.NUMBERVALUE(dane_zrodlowe!H462)</f>
        <v>0</v>
      </c>
    </row>
    <row r="476" spans="1:4" x14ac:dyDescent="0.3">
      <c r="A476" s="35" t="s">
        <v>57</v>
      </c>
      <c r="B476" s="3">
        <f>_xlfn.NUMBERVALUE(dane_zrodlowe!B463)</f>
        <v>0</v>
      </c>
      <c r="C476" s="3">
        <f>_xlfn.NUMBERVALUE(dane_zrodlowe!D463)</f>
        <v>0</v>
      </c>
      <c r="D476" s="3">
        <f>_xlfn.NUMBERVALUE(dane_zrodlowe!H463)</f>
        <v>0</v>
      </c>
    </row>
    <row r="477" spans="1:4" x14ac:dyDescent="0.3">
      <c r="A477" s="35" t="s">
        <v>7</v>
      </c>
      <c r="B477" s="3">
        <f>_xlfn.NUMBERVALUE(dane_zrodlowe!B464)</f>
        <v>0</v>
      </c>
      <c r="C477" s="3">
        <f>_xlfn.NUMBERVALUE(dane_zrodlowe!D464)</f>
        <v>0</v>
      </c>
      <c r="D477" s="3">
        <f>_xlfn.NUMBERVALUE(dane_zrodlowe!H464)</f>
        <v>0</v>
      </c>
    </row>
    <row r="478" spans="1:4" x14ac:dyDescent="0.3">
      <c r="A478" s="35" t="s">
        <v>8</v>
      </c>
      <c r="B478" s="3">
        <f>_xlfn.NUMBERVALUE(dane_zrodlowe!B465)</f>
        <v>0</v>
      </c>
      <c r="C478" s="3">
        <f>_xlfn.NUMBERVALUE(dane_zrodlowe!D465)</f>
        <v>0</v>
      </c>
      <c r="D478" s="3">
        <f>_xlfn.NUMBERVALUE(dane_zrodlowe!H465)</f>
        <v>0</v>
      </c>
    </row>
    <row r="479" spans="1:4" x14ac:dyDescent="0.3">
      <c r="A479" s="35" t="s">
        <v>9</v>
      </c>
      <c r="B479" s="3">
        <f>_xlfn.NUMBERVALUE(dane_zrodlowe!B466)</f>
        <v>0</v>
      </c>
      <c r="C479" s="3">
        <f>_xlfn.NUMBERVALUE(dane_zrodlowe!D466)</f>
        <v>0</v>
      </c>
      <c r="D479" s="3">
        <f>_xlfn.NUMBERVALUE(dane_zrodlowe!H466)</f>
        <v>0</v>
      </c>
    </row>
    <row r="480" spans="1:4" x14ac:dyDescent="0.3">
      <c r="A480" s="35" t="s">
        <v>10</v>
      </c>
      <c r="B480" s="3">
        <f>_xlfn.NUMBERVALUE(dane_zrodlowe!B467)</f>
        <v>0</v>
      </c>
      <c r="C480" s="3">
        <f>_xlfn.NUMBERVALUE(dane_zrodlowe!D467)</f>
        <v>0</v>
      </c>
      <c r="D480" s="3">
        <f>_xlfn.NUMBERVALUE(dane_zrodlowe!H467)</f>
        <v>0</v>
      </c>
    </row>
    <row r="481" spans="1:4" x14ac:dyDescent="0.3">
      <c r="A481" s="35" t="s">
        <v>11</v>
      </c>
      <c r="B481" s="3">
        <f>_xlfn.NUMBERVALUE(dane_zrodlowe!B468)</f>
        <v>0</v>
      </c>
      <c r="C481" s="3">
        <f>_xlfn.NUMBERVALUE(dane_zrodlowe!D468)</f>
        <v>0</v>
      </c>
      <c r="D481" s="3">
        <f>_xlfn.NUMBERVALUE(dane_zrodlowe!H468)</f>
        <v>0</v>
      </c>
    </row>
    <row r="482" spans="1:4" x14ac:dyDescent="0.3">
      <c r="A482" s="35" t="s">
        <v>12</v>
      </c>
      <c r="B482" s="3">
        <f>_xlfn.NUMBERVALUE(dane_zrodlowe!B469)</f>
        <v>0</v>
      </c>
      <c r="C482" s="3">
        <f>_xlfn.NUMBERVALUE(dane_zrodlowe!D469)</f>
        <v>0</v>
      </c>
      <c r="D482" s="3">
        <f>_xlfn.NUMBERVALUE(dane_zrodlowe!H469)</f>
        <v>0</v>
      </c>
    </row>
    <row r="483" spans="1:4" x14ac:dyDescent="0.3">
      <c r="A483" s="35" t="s">
        <v>13</v>
      </c>
      <c r="B483" s="3">
        <f>_xlfn.NUMBERVALUE(dane_zrodlowe!B470)</f>
        <v>0</v>
      </c>
      <c r="C483" s="3">
        <f>_xlfn.NUMBERVALUE(dane_zrodlowe!D470)</f>
        <v>0</v>
      </c>
      <c r="D483" s="3">
        <f>_xlfn.NUMBERVALUE(dane_zrodlowe!H470)</f>
        <v>0</v>
      </c>
    </row>
    <row r="484" spans="1:4" x14ac:dyDescent="0.3">
      <c r="A484" s="35" t="s">
        <v>14</v>
      </c>
      <c r="B484" s="3">
        <f>_xlfn.NUMBERVALUE(dane_zrodlowe!B471)</f>
        <v>0</v>
      </c>
      <c r="C484" s="3">
        <f>_xlfn.NUMBERVALUE(dane_zrodlowe!D471)</f>
        <v>0</v>
      </c>
      <c r="D484" s="3">
        <f>_xlfn.NUMBERVALUE(dane_zrodlowe!H471)</f>
        <v>0</v>
      </c>
    </row>
    <row r="485" spans="1:4" x14ac:dyDescent="0.3">
      <c r="A485" s="35" t="s">
        <v>132</v>
      </c>
      <c r="B485" s="3">
        <f>_xlfn.NUMBERVALUE(dane_zrodlowe!B472)</f>
        <v>0</v>
      </c>
      <c r="C485" s="3">
        <f>_xlfn.NUMBERVALUE(dane_zrodlowe!D472)</f>
        <v>0</v>
      </c>
      <c r="D485" s="3">
        <f>_xlfn.NUMBERVALUE(dane_zrodlowe!H472)</f>
        <v>0</v>
      </c>
    </row>
    <row r="486" spans="1:4" x14ac:dyDescent="0.3">
      <c r="A486" s="35">
        <v>2022</v>
      </c>
      <c r="B486" s="3">
        <f>_xlfn.NUMBERVALUE(dane_zrodlowe!B473)</f>
        <v>0</v>
      </c>
      <c r="C486" s="3">
        <f>_xlfn.NUMBERVALUE(dane_zrodlowe!D473)</f>
        <v>0</v>
      </c>
      <c r="D486" s="3">
        <f>_xlfn.NUMBERVALUE(dane_zrodlowe!H473)</f>
        <v>0</v>
      </c>
    </row>
    <row r="487" spans="1:4" x14ac:dyDescent="0.3">
      <c r="A487" s="35">
        <v>2023</v>
      </c>
      <c r="B487" s="3">
        <f>_xlfn.NUMBERVALUE(dane_zrodlowe!B474)</f>
        <v>0</v>
      </c>
      <c r="C487" s="3">
        <f>_xlfn.NUMBERVALUE(dane_zrodlowe!D474)</f>
        <v>0</v>
      </c>
      <c r="D487" s="3">
        <f>_xlfn.NUMBERVALUE(dane_zrodlowe!H474)</f>
        <v>0</v>
      </c>
    </row>
    <row r="488" spans="1:4" x14ac:dyDescent="0.3">
      <c r="A488" s="35" t="s">
        <v>58</v>
      </c>
      <c r="B488" s="3">
        <f>_xlfn.NUMBERVALUE(dane_zrodlowe!B475)</f>
        <v>0</v>
      </c>
      <c r="C488" s="3">
        <f>_xlfn.NUMBERVALUE(dane_zrodlowe!D475)</f>
        <v>0</v>
      </c>
      <c r="D488" s="3">
        <f>_xlfn.NUMBERVALUE(dane_zrodlowe!H475)</f>
        <v>0</v>
      </c>
    </row>
    <row r="489" spans="1:4" x14ac:dyDescent="0.3">
      <c r="A489" s="35" t="s">
        <v>7</v>
      </c>
      <c r="B489" s="3">
        <f>_xlfn.NUMBERVALUE(dane_zrodlowe!B476)</f>
        <v>0</v>
      </c>
      <c r="C489" s="3">
        <f>_xlfn.NUMBERVALUE(dane_zrodlowe!D476)</f>
        <v>0</v>
      </c>
      <c r="D489" s="3">
        <f>_xlfn.NUMBERVALUE(dane_zrodlowe!H476)</f>
        <v>0</v>
      </c>
    </row>
    <row r="490" spans="1:4" x14ac:dyDescent="0.3">
      <c r="A490" s="35" t="s">
        <v>8</v>
      </c>
      <c r="B490" s="3">
        <f>_xlfn.NUMBERVALUE(dane_zrodlowe!B477)</f>
        <v>0</v>
      </c>
      <c r="C490" s="3">
        <f>_xlfn.NUMBERVALUE(dane_zrodlowe!D477)</f>
        <v>0</v>
      </c>
      <c r="D490" s="3">
        <f>_xlfn.NUMBERVALUE(dane_zrodlowe!H477)</f>
        <v>0</v>
      </c>
    </row>
    <row r="491" spans="1:4" x14ac:dyDescent="0.3">
      <c r="A491" s="35" t="s">
        <v>9</v>
      </c>
      <c r="B491" s="3">
        <f>_xlfn.NUMBERVALUE(dane_zrodlowe!B478)</f>
        <v>0</v>
      </c>
      <c r="C491" s="3">
        <f>_xlfn.NUMBERVALUE(dane_zrodlowe!D478)</f>
        <v>0</v>
      </c>
      <c r="D491" s="3">
        <f>_xlfn.NUMBERVALUE(dane_zrodlowe!H478)</f>
        <v>0</v>
      </c>
    </row>
    <row r="492" spans="1:4" x14ac:dyDescent="0.3">
      <c r="A492" s="35" t="s">
        <v>10</v>
      </c>
      <c r="B492" s="3">
        <f>_xlfn.NUMBERVALUE(dane_zrodlowe!B479)</f>
        <v>0</v>
      </c>
      <c r="C492" s="3">
        <f>_xlfn.NUMBERVALUE(dane_zrodlowe!D479)</f>
        <v>0</v>
      </c>
      <c r="D492" s="3">
        <f>_xlfn.NUMBERVALUE(dane_zrodlowe!H479)</f>
        <v>0</v>
      </c>
    </row>
    <row r="493" spans="1:4" x14ac:dyDescent="0.3">
      <c r="A493" s="35" t="s">
        <v>11</v>
      </c>
      <c r="B493" s="3">
        <f>_xlfn.NUMBERVALUE(dane_zrodlowe!B480)</f>
        <v>0</v>
      </c>
      <c r="C493" s="3">
        <f>_xlfn.NUMBERVALUE(dane_zrodlowe!D480)</f>
        <v>0</v>
      </c>
      <c r="D493" s="3">
        <f>_xlfn.NUMBERVALUE(dane_zrodlowe!H480)</f>
        <v>0</v>
      </c>
    </row>
    <row r="494" spans="1:4" x14ac:dyDescent="0.3">
      <c r="A494" s="35" t="s">
        <v>12</v>
      </c>
      <c r="B494" s="3">
        <f>_xlfn.NUMBERVALUE(dane_zrodlowe!B481)</f>
        <v>0</v>
      </c>
      <c r="C494" s="3">
        <f>_xlfn.NUMBERVALUE(dane_zrodlowe!D481)</f>
        <v>0</v>
      </c>
      <c r="D494" s="3">
        <f>_xlfn.NUMBERVALUE(dane_zrodlowe!H481)</f>
        <v>0</v>
      </c>
    </row>
    <row r="495" spans="1:4" x14ac:dyDescent="0.3">
      <c r="A495" s="35" t="s">
        <v>13</v>
      </c>
      <c r="B495" s="3">
        <f>_xlfn.NUMBERVALUE(dane_zrodlowe!B482)</f>
        <v>0</v>
      </c>
      <c r="C495" s="3">
        <f>_xlfn.NUMBERVALUE(dane_zrodlowe!D482)</f>
        <v>0</v>
      </c>
      <c r="D495" s="3">
        <f>_xlfn.NUMBERVALUE(dane_zrodlowe!H482)</f>
        <v>0</v>
      </c>
    </row>
    <row r="496" spans="1:4" x14ac:dyDescent="0.3">
      <c r="A496" s="35" t="s">
        <v>14</v>
      </c>
      <c r="B496" s="3">
        <f>_xlfn.NUMBERVALUE(dane_zrodlowe!B483)</f>
        <v>0</v>
      </c>
      <c r="C496" s="3">
        <f>_xlfn.NUMBERVALUE(dane_zrodlowe!D483)</f>
        <v>0</v>
      </c>
      <c r="D496" s="3">
        <f>_xlfn.NUMBERVALUE(dane_zrodlowe!H483)</f>
        <v>0</v>
      </c>
    </row>
    <row r="497" spans="1:4" x14ac:dyDescent="0.3">
      <c r="A497" s="35" t="s">
        <v>132</v>
      </c>
      <c r="B497" s="3">
        <f>_xlfn.NUMBERVALUE(dane_zrodlowe!B484)</f>
        <v>0</v>
      </c>
      <c r="C497" s="3">
        <f>_xlfn.NUMBERVALUE(dane_zrodlowe!D484)</f>
        <v>0</v>
      </c>
      <c r="D497" s="3">
        <f>_xlfn.NUMBERVALUE(dane_zrodlowe!H484)</f>
        <v>0</v>
      </c>
    </row>
    <row r="498" spans="1:4" x14ac:dyDescent="0.3">
      <c r="A498" s="35">
        <v>2022</v>
      </c>
      <c r="B498" s="3">
        <f>_xlfn.NUMBERVALUE(dane_zrodlowe!B485)</f>
        <v>0</v>
      </c>
      <c r="C498" s="3">
        <f>_xlfn.NUMBERVALUE(dane_zrodlowe!D485)</f>
        <v>0</v>
      </c>
      <c r="D498" s="3">
        <f>_xlfn.NUMBERVALUE(dane_zrodlowe!H485)</f>
        <v>0</v>
      </c>
    </row>
    <row r="499" spans="1:4" x14ac:dyDescent="0.3">
      <c r="A499" s="35">
        <v>2023</v>
      </c>
      <c r="B499" s="3">
        <f>_xlfn.NUMBERVALUE(dane_zrodlowe!B486)</f>
        <v>0</v>
      </c>
      <c r="C499" s="3">
        <f>_xlfn.NUMBERVALUE(dane_zrodlowe!D486)</f>
        <v>0</v>
      </c>
      <c r="D499" s="3">
        <f>_xlfn.NUMBERVALUE(dane_zrodlowe!H486)</f>
        <v>0</v>
      </c>
    </row>
    <row r="500" spans="1:4" x14ac:dyDescent="0.3">
      <c r="A500" s="35" t="s">
        <v>59</v>
      </c>
      <c r="B500" s="3">
        <f>_xlfn.NUMBERVALUE(dane_zrodlowe!B487)</f>
        <v>0</v>
      </c>
      <c r="C500" s="3">
        <f>_xlfn.NUMBERVALUE(dane_zrodlowe!D487)</f>
        <v>0</v>
      </c>
      <c r="D500" s="3">
        <f>_xlfn.NUMBERVALUE(dane_zrodlowe!H487)</f>
        <v>0</v>
      </c>
    </row>
    <row r="501" spans="1:4" x14ac:dyDescent="0.3">
      <c r="A501" s="35" t="s">
        <v>7</v>
      </c>
      <c r="B501" s="3">
        <f>_xlfn.NUMBERVALUE(dane_zrodlowe!B488)</f>
        <v>0</v>
      </c>
      <c r="C501" s="3">
        <f>_xlfn.NUMBERVALUE(dane_zrodlowe!D488)</f>
        <v>0</v>
      </c>
      <c r="D501" s="3">
        <f>_xlfn.NUMBERVALUE(dane_zrodlowe!H488)</f>
        <v>0</v>
      </c>
    </row>
    <row r="502" spans="1:4" x14ac:dyDescent="0.3">
      <c r="A502" s="35" t="s">
        <v>8</v>
      </c>
      <c r="B502" s="3">
        <f>_xlfn.NUMBERVALUE(dane_zrodlowe!B489)</f>
        <v>0</v>
      </c>
      <c r="C502" s="3">
        <f>_xlfn.NUMBERVALUE(dane_zrodlowe!D489)</f>
        <v>0</v>
      </c>
      <c r="D502" s="3">
        <f>_xlfn.NUMBERVALUE(dane_zrodlowe!H489)</f>
        <v>0</v>
      </c>
    </row>
    <row r="503" spans="1:4" x14ac:dyDescent="0.3">
      <c r="A503" s="35" t="s">
        <v>9</v>
      </c>
      <c r="B503" s="3">
        <f>_xlfn.NUMBERVALUE(dane_zrodlowe!B490)</f>
        <v>0</v>
      </c>
      <c r="C503" s="3">
        <f>_xlfn.NUMBERVALUE(dane_zrodlowe!D490)</f>
        <v>0</v>
      </c>
      <c r="D503" s="3">
        <f>_xlfn.NUMBERVALUE(dane_zrodlowe!H490)</f>
        <v>0</v>
      </c>
    </row>
    <row r="504" spans="1:4" x14ac:dyDescent="0.3">
      <c r="A504" s="35" t="s">
        <v>10</v>
      </c>
      <c r="B504" s="3">
        <f>_xlfn.NUMBERVALUE(dane_zrodlowe!B491)</f>
        <v>0</v>
      </c>
      <c r="C504" s="3">
        <f>_xlfn.NUMBERVALUE(dane_zrodlowe!D491)</f>
        <v>0</v>
      </c>
      <c r="D504" s="3">
        <f>_xlfn.NUMBERVALUE(dane_zrodlowe!H491)</f>
        <v>0</v>
      </c>
    </row>
    <row r="505" spans="1:4" x14ac:dyDescent="0.3">
      <c r="A505" s="35" t="s">
        <v>11</v>
      </c>
      <c r="B505" s="3">
        <f>_xlfn.NUMBERVALUE(dane_zrodlowe!B492)</f>
        <v>0</v>
      </c>
      <c r="C505" s="3">
        <f>_xlfn.NUMBERVALUE(dane_zrodlowe!D492)</f>
        <v>0</v>
      </c>
      <c r="D505" s="3">
        <f>_xlfn.NUMBERVALUE(dane_zrodlowe!H492)</f>
        <v>0</v>
      </c>
    </row>
    <row r="506" spans="1:4" x14ac:dyDescent="0.3">
      <c r="A506" s="35" t="s">
        <v>12</v>
      </c>
      <c r="B506" s="3">
        <f>_xlfn.NUMBERVALUE(dane_zrodlowe!B493)</f>
        <v>0</v>
      </c>
      <c r="C506" s="3">
        <f>_xlfn.NUMBERVALUE(dane_zrodlowe!D493)</f>
        <v>0</v>
      </c>
      <c r="D506" s="3">
        <f>_xlfn.NUMBERVALUE(dane_zrodlowe!H493)</f>
        <v>0</v>
      </c>
    </row>
    <row r="507" spans="1:4" x14ac:dyDescent="0.3">
      <c r="A507" s="35" t="s">
        <v>13</v>
      </c>
      <c r="B507" s="3">
        <f>_xlfn.NUMBERVALUE(dane_zrodlowe!B494)</f>
        <v>0</v>
      </c>
      <c r="C507" s="3">
        <f>_xlfn.NUMBERVALUE(dane_zrodlowe!D494)</f>
        <v>0</v>
      </c>
      <c r="D507" s="3">
        <f>_xlfn.NUMBERVALUE(dane_zrodlowe!H494)</f>
        <v>0</v>
      </c>
    </row>
    <row r="508" spans="1:4" x14ac:dyDescent="0.3">
      <c r="A508" s="35" t="s">
        <v>14</v>
      </c>
      <c r="B508" s="3">
        <f>_xlfn.NUMBERVALUE(dane_zrodlowe!B495)</f>
        <v>0</v>
      </c>
      <c r="C508" s="3">
        <f>_xlfn.NUMBERVALUE(dane_zrodlowe!D495)</f>
        <v>0</v>
      </c>
      <c r="D508" s="3">
        <f>_xlfn.NUMBERVALUE(dane_zrodlowe!H495)</f>
        <v>0</v>
      </c>
    </row>
    <row r="509" spans="1:4" x14ac:dyDescent="0.3">
      <c r="A509" s="35" t="s">
        <v>132</v>
      </c>
      <c r="B509" s="3">
        <f>_xlfn.NUMBERVALUE(dane_zrodlowe!B496)</f>
        <v>0</v>
      </c>
      <c r="C509" s="3">
        <f>_xlfn.NUMBERVALUE(dane_zrodlowe!D496)</f>
        <v>0</v>
      </c>
      <c r="D509" s="3">
        <f>_xlfn.NUMBERVALUE(dane_zrodlowe!H496)</f>
        <v>0</v>
      </c>
    </row>
    <row r="510" spans="1:4" x14ac:dyDescent="0.3">
      <c r="A510" s="35">
        <v>2022</v>
      </c>
      <c r="B510" s="3">
        <f>_xlfn.NUMBERVALUE(dane_zrodlowe!B497)</f>
        <v>0</v>
      </c>
      <c r="C510" s="3">
        <f>_xlfn.NUMBERVALUE(dane_zrodlowe!D497)</f>
        <v>0</v>
      </c>
      <c r="D510" s="3">
        <f>_xlfn.NUMBERVALUE(dane_zrodlowe!H497)</f>
        <v>0</v>
      </c>
    </row>
    <row r="511" spans="1:4" x14ac:dyDescent="0.3">
      <c r="A511" s="35">
        <v>2023</v>
      </c>
      <c r="B511" s="3">
        <f>_xlfn.NUMBERVALUE(dane_zrodlowe!B498)</f>
        <v>0</v>
      </c>
      <c r="C511" s="3">
        <f>_xlfn.NUMBERVALUE(dane_zrodlowe!D498)</f>
        <v>0</v>
      </c>
      <c r="D511" s="3">
        <f>_xlfn.NUMBERVALUE(dane_zrodlowe!H498)</f>
        <v>0</v>
      </c>
    </row>
    <row r="512" spans="1:4" x14ac:dyDescent="0.3">
      <c r="A512" s="35" t="s">
        <v>60</v>
      </c>
      <c r="B512" s="3">
        <f>_xlfn.NUMBERVALUE(dane_zrodlowe!B499)</f>
        <v>0</v>
      </c>
      <c r="C512" s="3">
        <f>_xlfn.NUMBERVALUE(dane_zrodlowe!D499)</f>
        <v>0</v>
      </c>
      <c r="D512" s="3">
        <f>_xlfn.NUMBERVALUE(dane_zrodlowe!H499)</f>
        <v>0</v>
      </c>
    </row>
    <row r="513" spans="1:4" x14ac:dyDescent="0.3">
      <c r="A513" s="35" t="s">
        <v>7</v>
      </c>
      <c r="B513" s="3">
        <f>_xlfn.NUMBERVALUE(dane_zrodlowe!B500)</f>
        <v>0</v>
      </c>
      <c r="C513" s="3">
        <f>_xlfn.NUMBERVALUE(dane_zrodlowe!D500)</f>
        <v>0</v>
      </c>
      <c r="D513" s="3">
        <f>_xlfn.NUMBERVALUE(dane_zrodlowe!H500)</f>
        <v>0</v>
      </c>
    </row>
    <row r="514" spans="1:4" x14ac:dyDescent="0.3">
      <c r="A514" s="35" t="s">
        <v>8</v>
      </c>
      <c r="B514" s="3">
        <f>_xlfn.NUMBERVALUE(dane_zrodlowe!B501)</f>
        <v>0</v>
      </c>
      <c r="C514" s="3">
        <f>_xlfn.NUMBERVALUE(dane_zrodlowe!D501)</f>
        <v>0</v>
      </c>
      <c r="D514" s="3">
        <f>_xlfn.NUMBERVALUE(dane_zrodlowe!H501)</f>
        <v>0</v>
      </c>
    </row>
    <row r="515" spans="1:4" x14ac:dyDescent="0.3">
      <c r="A515" s="35" t="s">
        <v>9</v>
      </c>
      <c r="B515" s="3">
        <f>_xlfn.NUMBERVALUE(dane_zrodlowe!B502)</f>
        <v>0</v>
      </c>
      <c r="C515" s="3">
        <f>_xlfn.NUMBERVALUE(dane_zrodlowe!D502)</f>
        <v>0</v>
      </c>
      <c r="D515" s="3">
        <f>_xlfn.NUMBERVALUE(dane_zrodlowe!H502)</f>
        <v>0</v>
      </c>
    </row>
    <row r="516" spans="1:4" x14ac:dyDescent="0.3">
      <c r="A516" s="35" t="s">
        <v>10</v>
      </c>
      <c r="B516" s="3">
        <f>_xlfn.NUMBERVALUE(dane_zrodlowe!B503)</f>
        <v>0</v>
      </c>
      <c r="C516" s="3">
        <f>_xlfn.NUMBERVALUE(dane_zrodlowe!D503)</f>
        <v>0</v>
      </c>
      <c r="D516" s="3">
        <f>_xlfn.NUMBERVALUE(dane_zrodlowe!H503)</f>
        <v>0</v>
      </c>
    </row>
    <row r="517" spans="1:4" x14ac:dyDescent="0.3">
      <c r="A517" s="35" t="s">
        <v>11</v>
      </c>
      <c r="B517" s="3">
        <f>_xlfn.NUMBERVALUE(dane_zrodlowe!B504)</f>
        <v>0</v>
      </c>
      <c r="C517" s="3">
        <f>_xlfn.NUMBERVALUE(dane_zrodlowe!D504)</f>
        <v>0</v>
      </c>
      <c r="D517" s="3">
        <f>_xlfn.NUMBERVALUE(dane_zrodlowe!H504)</f>
        <v>0</v>
      </c>
    </row>
    <row r="518" spans="1:4" x14ac:dyDescent="0.3">
      <c r="A518" s="35" t="s">
        <v>12</v>
      </c>
      <c r="B518" s="3">
        <f>_xlfn.NUMBERVALUE(dane_zrodlowe!B505)</f>
        <v>0</v>
      </c>
      <c r="C518" s="3">
        <f>_xlfn.NUMBERVALUE(dane_zrodlowe!D505)</f>
        <v>0</v>
      </c>
      <c r="D518" s="3">
        <f>_xlfn.NUMBERVALUE(dane_zrodlowe!H505)</f>
        <v>0</v>
      </c>
    </row>
    <row r="519" spans="1:4" x14ac:dyDescent="0.3">
      <c r="A519" s="35" t="s">
        <v>13</v>
      </c>
      <c r="B519" s="3">
        <f>_xlfn.NUMBERVALUE(dane_zrodlowe!B506)</f>
        <v>0</v>
      </c>
      <c r="C519" s="3">
        <f>_xlfn.NUMBERVALUE(dane_zrodlowe!D506)</f>
        <v>0</v>
      </c>
      <c r="D519" s="3">
        <f>_xlfn.NUMBERVALUE(dane_zrodlowe!H506)</f>
        <v>0</v>
      </c>
    </row>
    <row r="520" spans="1:4" x14ac:dyDescent="0.3">
      <c r="A520" s="35" t="s">
        <v>14</v>
      </c>
      <c r="B520" s="3">
        <f>_xlfn.NUMBERVALUE(dane_zrodlowe!B507)</f>
        <v>0</v>
      </c>
      <c r="C520" s="3">
        <f>_xlfn.NUMBERVALUE(dane_zrodlowe!D507)</f>
        <v>0</v>
      </c>
      <c r="D520" s="3">
        <f>_xlfn.NUMBERVALUE(dane_zrodlowe!H507)</f>
        <v>0</v>
      </c>
    </row>
    <row r="521" spans="1:4" x14ac:dyDescent="0.3">
      <c r="A521" s="35" t="s">
        <v>132</v>
      </c>
      <c r="B521" s="3">
        <f>_xlfn.NUMBERVALUE(dane_zrodlowe!B508)</f>
        <v>0</v>
      </c>
      <c r="C521" s="3">
        <f>_xlfn.NUMBERVALUE(dane_zrodlowe!D508)</f>
        <v>0</v>
      </c>
      <c r="D521" s="3">
        <f>_xlfn.NUMBERVALUE(dane_zrodlowe!H508)</f>
        <v>0</v>
      </c>
    </row>
    <row r="522" spans="1:4" x14ac:dyDescent="0.3">
      <c r="A522" s="35">
        <v>2022</v>
      </c>
      <c r="B522" s="3">
        <f>_xlfn.NUMBERVALUE(dane_zrodlowe!B509)</f>
        <v>0</v>
      </c>
      <c r="C522" s="3">
        <f>_xlfn.NUMBERVALUE(dane_zrodlowe!D509)</f>
        <v>0</v>
      </c>
      <c r="D522" s="3">
        <f>_xlfn.NUMBERVALUE(dane_zrodlowe!H509)</f>
        <v>0</v>
      </c>
    </row>
    <row r="523" spans="1:4" x14ac:dyDescent="0.3">
      <c r="A523" s="35">
        <v>2023</v>
      </c>
      <c r="B523" s="3">
        <f>_xlfn.NUMBERVALUE(dane_zrodlowe!B510)</f>
        <v>0</v>
      </c>
      <c r="C523" s="3">
        <f>_xlfn.NUMBERVALUE(dane_zrodlowe!D510)</f>
        <v>0</v>
      </c>
      <c r="D523" s="3">
        <f>_xlfn.NUMBERVALUE(dane_zrodlowe!H510)</f>
        <v>0</v>
      </c>
    </row>
    <row r="524" spans="1:4" x14ac:dyDescent="0.3">
      <c r="A524" s="35" t="s">
        <v>61</v>
      </c>
      <c r="B524" s="3">
        <f>_xlfn.NUMBERVALUE(dane_zrodlowe!B511)</f>
        <v>0</v>
      </c>
      <c r="C524" s="3">
        <f>_xlfn.NUMBERVALUE(dane_zrodlowe!D511)</f>
        <v>0</v>
      </c>
      <c r="D524" s="3">
        <f>_xlfn.NUMBERVALUE(dane_zrodlowe!H511)</f>
        <v>0</v>
      </c>
    </row>
    <row r="525" spans="1:4" x14ac:dyDescent="0.3">
      <c r="A525" s="35" t="s">
        <v>7</v>
      </c>
      <c r="B525" s="3">
        <f>_xlfn.NUMBERVALUE(dane_zrodlowe!B512)</f>
        <v>0</v>
      </c>
      <c r="C525" s="3">
        <f>_xlfn.NUMBERVALUE(dane_zrodlowe!D512)</f>
        <v>0</v>
      </c>
      <c r="D525" s="3">
        <f>_xlfn.NUMBERVALUE(dane_zrodlowe!H512)</f>
        <v>0</v>
      </c>
    </row>
    <row r="526" spans="1:4" x14ac:dyDescent="0.3">
      <c r="A526" s="35" t="s">
        <v>8</v>
      </c>
      <c r="B526" s="3">
        <f>_xlfn.NUMBERVALUE(dane_zrodlowe!B513)</f>
        <v>0</v>
      </c>
      <c r="C526" s="3">
        <f>_xlfn.NUMBERVALUE(dane_zrodlowe!D513)</f>
        <v>0</v>
      </c>
      <c r="D526" s="3">
        <f>_xlfn.NUMBERVALUE(dane_zrodlowe!H513)</f>
        <v>0</v>
      </c>
    </row>
    <row r="527" spans="1:4" x14ac:dyDescent="0.3">
      <c r="A527" s="35" t="s">
        <v>9</v>
      </c>
      <c r="B527" s="3">
        <f>_xlfn.NUMBERVALUE(dane_zrodlowe!B514)</f>
        <v>0</v>
      </c>
      <c r="C527" s="3">
        <f>_xlfn.NUMBERVALUE(dane_zrodlowe!D514)</f>
        <v>0</v>
      </c>
      <c r="D527" s="3">
        <f>_xlfn.NUMBERVALUE(dane_zrodlowe!H514)</f>
        <v>0</v>
      </c>
    </row>
    <row r="528" spans="1:4" x14ac:dyDescent="0.3">
      <c r="A528" s="35" t="s">
        <v>10</v>
      </c>
      <c r="B528" s="3">
        <f>_xlfn.NUMBERVALUE(dane_zrodlowe!B515)</f>
        <v>0</v>
      </c>
      <c r="C528" s="3">
        <f>_xlfn.NUMBERVALUE(dane_zrodlowe!D515)</f>
        <v>0</v>
      </c>
      <c r="D528" s="3">
        <f>_xlfn.NUMBERVALUE(dane_zrodlowe!H515)</f>
        <v>0</v>
      </c>
    </row>
    <row r="529" spans="1:4" x14ac:dyDescent="0.3">
      <c r="A529" s="35" t="s">
        <v>11</v>
      </c>
      <c r="B529" s="3">
        <f>_xlfn.NUMBERVALUE(dane_zrodlowe!B516)</f>
        <v>0</v>
      </c>
      <c r="C529" s="3">
        <f>_xlfn.NUMBERVALUE(dane_zrodlowe!D516)</f>
        <v>0</v>
      </c>
      <c r="D529" s="3">
        <f>_xlfn.NUMBERVALUE(dane_zrodlowe!H516)</f>
        <v>0</v>
      </c>
    </row>
    <row r="530" spans="1:4" x14ac:dyDescent="0.3">
      <c r="A530" s="35" t="s">
        <v>12</v>
      </c>
      <c r="B530" s="3">
        <f>_xlfn.NUMBERVALUE(dane_zrodlowe!B517)</f>
        <v>0</v>
      </c>
      <c r="C530" s="3">
        <f>_xlfn.NUMBERVALUE(dane_zrodlowe!D517)</f>
        <v>0</v>
      </c>
      <c r="D530" s="3">
        <f>_xlfn.NUMBERVALUE(dane_zrodlowe!H517)</f>
        <v>0</v>
      </c>
    </row>
    <row r="531" spans="1:4" x14ac:dyDescent="0.3">
      <c r="A531" s="35" t="s">
        <v>13</v>
      </c>
      <c r="B531" s="3">
        <f>_xlfn.NUMBERVALUE(dane_zrodlowe!B518)</f>
        <v>0</v>
      </c>
      <c r="C531" s="3">
        <f>_xlfn.NUMBERVALUE(dane_zrodlowe!D518)</f>
        <v>0</v>
      </c>
      <c r="D531" s="3">
        <f>_xlfn.NUMBERVALUE(dane_zrodlowe!H518)</f>
        <v>0</v>
      </c>
    </row>
    <row r="532" spans="1:4" x14ac:dyDescent="0.3">
      <c r="A532" s="35" t="s">
        <v>14</v>
      </c>
      <c r="B532" s="3">
        <f>_xlfn.NUMBERVALUE(dane_zrodlowe!B519)</f>
        <v>0</v>
      </c>
      <c r="C532" s="3">
        <f>_xlfn.NUMBERVALUE(dane_zrodlowe!D519)</f>
        <v>0</v>
      </c>
      <c r="D532" s="3">
        <f>_xlfn.NUMBERVALUE(dane_zrodlowe!H519)</f>
        <v>0</v>
      </c>
    </row>
    <row r="533" spans="1:4" x14ac:dyDescent="0.3">
      <c r="A533" s="35" t="s">
        <v>132</v>
      </c>
      <c r="B533" s="3">
        <f>_xlfn.NUMBERVALUE(dane_zrodlowe!B520)</f>
        <v>0</v>
      </c>
      <c r="C533" s="3">
        <f>_xlfn.NUMBERVALUE(dane_zrodlowe!D520)</f>
        <v>0</v>
      </c>
      <c r="D533" s="3">
        <f>_xlfn.NUMBERVALUE(dane_zrodlowe!H520)</f>
        <v>0</v>
      </c>
    </row>
    <row r="534" spans="1:4" x14ac:dyDescent="0.3">
      <c r="A534" s="35">
        <v>2022</v>
      </c>
      <c r="B534" s="3">
        <f>_xlfn.NUMBERVALUE(dane_zrodlowe!B521)</f>
        <v>0</v>
      </c>
      <c r="C534" s="3">
        <f>_xlfn.NUMBERVALUE(dane_zrodlowe!D521)</f>
        <v>0</v>
      </c>
      <c r="D534" s="3">
        <f>_xlfn.NUMBERVALUE(dane_zrodlowe!H521)</f>
        <v>0</v>
      </c>
    </row>
    <row r="535" spans="1:4" x14ac:dyDescent="0.3">
      <c r="A535" s="35">
        <v>2023</v>
      </c>
      <c r="B535" s="3">
        <f>_xlfn.NUMBERVALUE(dane_zrodlowe!B522)</f>
        <v>0</v>
      </c>
      <c r="C535" s="3">
        <f>_xlfn.NUMBERVALUE(dane_zrodlowe!D522)</f>
        <v>0</v>
      </c>
      <c r="D535" s="3">
        <f>_xlfn.NUMBERVALUE(dane_zrodlowe!H522)</f>
        <v>0</v>
      </c>
    </row>
    <row r="536" spans="1:4" x14ac:dyDescent="0.3">
      <c r="A536" s="35" t="s">
        <v>62</v>
      </c>
      <c r="B536" s="3">
        <f>_xlfn.NUMBERVALUE(dane_zrodlowe!B523)</f>
        <v>0</v>
      </c>
      <c r="C536" s="3">
        <f>_xlfn.NUMBERVALUE(dane_zrodlowe!D523)</f>
        <v>0</v>
      </c>
      <c r="D536" s="3">
        <f>_xlfn.NUMBERVALUE(dane_zrodlowe!H523)</f>
        <v>0</v>
      </c>
    </row>
    <row r="537" spans="1:4" x14ac:dyDescent="0.3">
      <c r="A537" s="35" t="s">
        <v>7</v>
      </c>
      <c r="B537" s="3">
        <f>_xlfn.NUMBERVALUE(dane_zrodlowe!B524)</f>
        <v>0</v>
      </c>
      <c r="C537" s="3">
        <f>_xlfn.NUMBERVALUE(dane_zrodlowe!D524)</f>
        <v>0</v>
      </c>
      <c r="D537" s="3">
        <f>_xlfn.NUMBERVALUE(dane_zrodlowe!H524)</f>
        <v>0</v>
      </c>
    </row>
    <row r="538" spans="1:4" x14ac:dyDescent="0.3">
      <c r="A538" s="35" t="s">
        <v>8</v>
      </c>
      <c r="B538" s="3">
        <f>_xlfn.NUMBERVALUE(dane_zrodlowe!B525)</f>
        <v>0</v>
      </c>
      <c r="C538" s="3">
        <f>_xlfn.NUMBERVALUE(dane_zrodlowe!D525)</f>
        <v>0</v>
      </c>
      <c r="D538" s="3">
        <f>_xlfn.NUMBERVALUE(dane_zrodlowe!H525)</f>
        <v>0</v>
      </c>
    </row>
    <row r="539" spans="1:4" x14ac:dyDescent="0.3">
      <c r="A539" s="35" t="s">
        <v>9</v>
      </c>
      <c r="B539" s="3">
        <f>_xlfn.NUMBERVALUE(dane_zrodlowe!B526)</f>
        <v>0</v>
      </c>
      <c r="C539" s="3">
        <f>_xlfn.NUMBERVALUE(dane_zrodlowe!D526)</f>
        <v>0</v>
      </c>
      <c r="D539" s="3">
        <f>_xlfn.NUMBERVALUE(dane_zrodlowe!H526)</f>
        <v>0</v>
      </c>
    </row>
    <row r="540" spans="1:4" x14ac:dyDescent="0.3">
      <c r="A540" s="35" t="s">
        <v>10</v>
      </c>
      <c r="B540" s="3">
        <f>_xlfn.NUMBERVALUE(dane_zrodlowe!B527)</f>
        <v>0</v>
      </c>
      <c r="C540" s="3">
        <f>_xlfn.NUMBERVALUE(dane_zrodlowe!D527)</f>
        <v>0</v>
      </c>
      <c r="D540" s="3">
        <f>_xlfn.NUMBERVALUE(dane_zrodlowe!H527)</f>
        <v>0</v>
      </c>
    </row>
    <row r="541" spans="1:4" x14ac:dyDescent="0.3">
      <c r="A541" s="35" t="s">
        <v>11</v>
      </c>
      <c r="B541" s="3">
        <f>_xlfn.NUMBERVALUE(dane_zrodlowe!B528)</f>
        <v>0</v>
      </c>
      <c r="C541" s="3">
        <f>_xlfn.NUMBERVALUE(dane_zrodlowe!D528)</f>
        <v>0</v>
      </c>
      <c r="D541" s="3">
        <f>_xlfn.NUMBERVALUE(dane_zrodlowe!H528)</f>
        <v>0</v>
      </c>
    </row>
    <row r="542" spans="1:4" x14ac:dyDescent="0.3">
      <c r="A542" s="35" t="s">
        <v>12</v>
      </c>
      <c r="B542" s="3">
        <f>_xlfn.NUMBERVALUE(dane_zrodlowe!B529)</f>
        <v>0</v>
      </c>
      <c r="C542" s="3">
        <f>_xlfn.NUMBERVALUE(dane_zrodlowe!D529)</f>
        <v>0</v>
      </c>
      <c r="D542" s="3">
        <f>_xlfn.NUMBERVALUE(dane_zrodlowe!H529)</f>
        <v>0</v>
      </c>
    </row>
    <row r="543" spans="1:4" x14ac:dyDescent="0.3">
      <c r="A543" s="35" t="s">
        <v>13</v>
      </c>
      <c r="B543" s="3">
        <f>_xlfn.NUMBERVALUE(dane_zrodlowe!B530)</f>
        <v>0</v>
      </c>
      <c r="C543" s="3">
        <f>_xlfn.NUMBERVALUE(dane_zrodlowe!D530)</f>
        <v>0</v>
      </c>
      <c r="D543" s="3">
        <f>_xlfn.NUMBERVALUE(dane_zrodlowe!H530)</f>
        <v>0</v>
      </c>
    </row>
    <row r="544" spans="1:4" x14ac:dyDescent="0.3">
      <c r="A544" s="35" t="s">
        <v>14</v>
      </c>
      <c r="B544" s="3">
        <f>_xlfn.NUMBERVALUE(dane_zrodlowe!B531)</f>
        <v>0</v>
      </c>
      <c r="C544" s="3">
        <f>_xlfn.NUMBERVALUE(dane_zrodlowe!D531)</f>
        <v>0</v>
      </c>
      <c r="D544" s="3">
        <f>_xlfn.NUMBERVALUE(dane_zrodlowe!H531)</f>
        <v>0</v>
      </c>
    </row>
    <row r="545" spans="1:4" x14ac:dyDescent="0.3">
      <c r="A545" s="35" t="s">
        <v>132</v>
      </c>
      <c r="B545" s="3">
        <f>_xlfn.NUMBERVALUE(dane_zrodlowe!B532)</f>
        <v>0</v>
      </c>
      <c r="C545" s="3">
        <f>_xlfn.NUMBERVALUE(dane_zrodlowe!D532)</f>
        <v>0</v>
      </c>
      <c r="D545" s="3">
        <f>_xlfn.NUMBERVALUE(dane_zrodlowe!H532)</f>
        <v>0</v>
      </c>
    </row>
    <row r="546" spans="1:4" x14ac:dyDescent="0.3">
      <c r="A546" s="35">
        <v>2022</v>
      </c>
      <c r="B546" s="3">
        <f>_xlfn.NUMBERVALUE(dane_zrodlowe!B533)</f>
        <v>0</v>
      </c>
      <c r="C546" s="3">
        <f>_xlfn.NUMBERVALUE(dane_zrodlowe!D533)</f>
        <v>0</v>
      </c>
      <c r="D546" s="3">
        <f>_xlfn.NUMBERVALUE(dane_zrodlowe!H533)</f>
        <v>0</v>
      </c>
    </row>
    <row r="547" spans="1:4" x14ac:dyDescent="0.3">
      <c r="A547" s="35">
        <v>2023</v>
      </c>
      <c r="B547" s="3">
        <f>_xlfn.NUMBERVALUE(dane_zrodlowe!B534)</f>
        <v>0</v>
      </c>
      <c r="C547" s="3">
        <f>_xlfn.NUMBERVALUE(dane_zrodlowe!D534)</f>
        <v>0</v>
      </c>
      <c r="D547" s="3">
        <f>_xlfn.NUMBERVALUE(dane_zrodlowe!H534)</f>
        <v>0</v>
      </c>
    </row>
    <row r="548" spans="1:4" x14ac:dyDescent="0.3">
      <c r="A548" s="35" t="s">
        <v>63</v>
      </c>
      <c r="B548" s="3">
        <f>_xlfn.NUMBERVALUE(dane_zrodlowe!B535)</f>
        <v>0</v>
      </c>
      <c r="C548" s="3">
        <f>_xlfn.NUMBERVALUE(dane_zrodlowe!D535)</f>
        <v>0</v>
      </c>
      <c r="D548" s="3">
        <f>_xlfn.NUMBERVALUE(dane_zrodlowe!H535)</f>
        <v>0</v>
      </c>
    </row>
    <row r="549" spans="1:4" x14ac:dyDescent="0.3">
      <c r="A549" s="35" t="s">
        <v>7</v>
      </c>
      <c r="B549" s="3">
        <f>_xlfn.NUMBERVALUE(dane_zrodlowe!B536)</f>
        <v>0</v>
      </c>
      <c r="C549" s="3">
        <f>_xlfn.NUMBERVALUE(dane_zrodlowe!D536)</f>
        <v>0</v>
      </c>
      <c r="D549" s="3">
        <f>_xlfn.NUMBERVALUE(dane_zrodlowe!H536)</f>
        <v>0</v>
      </c>
    </row>
    <row r="550" spans="1:4" x14ac:dyDescent="0.3">
      <c r="A550" s="35" t="s">
        <v>8</v>
      </c>
      <c r="B550" s="3">
        <f>_xlfn.NUMBERVALUE(dane_zrodlowe!B537)</f>
        <v>0</v>
      </c>
      <c r="C550" s="3">
        <f>_xlfn.NUMBERVALUE(dane_zrodlowe!D537)</f>
        <v>0</v>
      </c>
      <c r="D550" s="3">
        <f>_xlfn.NUMBERVALUE(dane_zrodlowe!H537)</f>
        <v>0</v>
      </c>
    </row>
    <row r="551" spans="1:4" x14ac:dyDescent="0.3">
      <c r="A551" s="35" t="s">
        <v>9</v>
      </c>
      <c r="B551" s="3">
        <f>_xlfn.NUMBERVALUE(dane_zrodlowe!B538)</f>
        <v>0</v>
      </c>
      <c r="C551" s="3">
        <f>_xlfn.NUMBERVALUE(dane_zrodlowe!D538)</f>
        <v>0</v>
      </c>
      <c r="D551" s="3">
        <f>_xlfn.NUMBERVALUE(dane_zrodlowe!H538)</f>
        <v>0</v>
      </c>
    </row>
    <row r="552" spans="1:4" x14ac:dyDescent="0.3">
      <c r="A552" s="35" t="s">
        <v>10</v>
      </c>
      <c r="B552" s="3">
        <f>_xlfn.NUMBERVALUE(dane_zrodlowe!B539)</f>
        <v>0</v>
      </c>
      <c r="C552" s="3">
        <f>_xlfn.NUMBERVALUE(dane_zrodlowe!D539)</f>
        <v>0</v>
      </c>
      <c r="D552" s="3">
        <f>_xlfn.NUMBERVALUE(dane_zrodlowe!H539)</f>
        <v>0</v>
      </c>
    </row>
    <row r="553" spans="1:4" x14ac:dyDescent="0.3">
      <c r="A553" s="35" t="s">
        <v>11</v>
      </c>
      <c r="B553" s="3">
        <f>_xlfn.NUMBERVALUE(dane_zrodlowe!B540)</f>
        <v>0</v>
      </c>
      <c r="C553" s="3">
        <f>_xlfn.NUMBERVALUE(dane_zrodlowe!D540)</f>
        <v>0</v>
      </c>
      <c r="D553" s="3">
        <f>_xlfn.NUMBERVALUE(dane_zrodlowe!H540)</f>
        <v>0</v>
      </c>
    </row>
    <row r="554" spans="1:4" x14ac:dyDescent="0.3">
      <c r="A554" s="35" t="s">
        <v>12</v>
      </c>
      <c r="B554" s="3">
        <f>_xlfn.NUMBERVALUE(dane_zrodlowe!B541)</f>
        <v>0</v>
      </c>
      <c r="C554" s="3">
        <f>_xlfn.NUMBERVALUE(dane_zrodlowe!D541)</f>
        <v>0</v>
      </c>
      <c r="D554" s="3">
        <f>_xlfn.NUMBERVALUE(dane_zrodlowe!H541)</f>
        <v>0</v>
      </c>
    </row>
    <row r="555" spans="1:4" x14ac:dyDescent="0.3">
      <c r="A555" s="35" t="s">
        <v>13</v>
      </c>
      <c r="B555" s="3">
        <f>_xlfn.NUMBERVALUE(dane_zrodlowe!B542)</f>
        <v>0</v>
      </c>
      <c r="C555" s="3">
        <f>_xlfn.NUMBERVALUE(dane_zrodlowe!D542)</f>
        <v>0</v>
      </c>
      <c r="D555" s="3">
        <f>_xlfn.NUMBERVALUE(dane_zrodlowe!H542)</f>
        <v>0</v>
      </c>
    </row>
    <row r="556" spans="1:4" x14ac:dyDescent="0.3">
      <c r="A556" s="35" t="s">
        <v>14</v>
      </c>
      <c r="B556" s="3">
        <f>_xlfn.NUMBERVALUE(dane_zrodlowe!B543)</f>
        <v>0</v>
      </c>
      <c r="C556" s="3">
        <f>_xlfn.NUMBERVALUE(dane_zrodlowe!D543)</f>
        <v>0</v>
      </c>
      <c r="D556" s="3">
        <f>_xlfn.NUMBERVALUE(dane_zrodlowe!H543)</f>
        <v>0</v>
      </c>
    </row>
    <row r="557" spans="1:4" x14ac:dyDescent="0.3">
      <c r="A557" s="35" t="s">
        <v>132</v>
      </c>
      <c r="B557" s="3">
        <f>_xlfn.NUMBERVALUE(dane_zrodlowe!B544)</f>
        <v>0</v>
      </c>
      <c r="C557" s="3">
        <f>_xlfn.NUMBERVALUE(dane_zrodlowe!D544)</f>
        <v>0</v>
      </c>
      <c r="D557" s="3">
        <f>_xlfn.NUMBERVALUE(dane_zrodlowe!H544)</f>
        <v>0</v>
      </c>
    </row>
    <row r="558" spans="1:4" x14ac:dyDescent="0.3">
      <c r="A558" s="35">
        <v>2022</v>
      </c>
      <c r="B558" s="3">
        <f>_xlfn.NUMBERVALUE(dane_zrodlowe!B545)</f>
        <v>0</v>
      </c>
      <c r="C558" s="3">
        <f>_xlfn.NUMBERVALUE(dane_zrodlowe!D545)</f>
        <v>0</v>
      </c>
      <c r="D558" s="3">
        <f>_xlfn.NUMBERVALUE(dane_zrodlowe!H545)</f>
        <v>0</v>
      </c>
    </row>
    <row r="559" spans="1:4" x14ac:dyDescent="0.3">
      <c r="A559" s="35">
        <v>2023</v>
      </c>
      <c r="B559" s="3">
        <f>_xlfn.NUMBERVALUE(dane_zrodlowe!B546)</f>
        <v>0</v>
      </c>
      <c r="C559" s="3">
        <f>_xlfn.NUMBERVALUE(dane_zrodlowe!D546)</f>
        <v>0</v>
      </c>
      <c r="D559" s="3">
        <f>_xlfn.NUMBERVALUE(dane_zrodlowe!H546)</f>
        <v>0</v>
      </c>
    </row>
    <row r="560" spans="1:4" x14ac:dyDescent="0.3">
      <c r="A560" s="35" t="s">
        <v>64</v>
      </c>
      <c r="B560" s="3">
        <f>_xlfn.NUMBERVALUE(dane_zrodlowe!B547)</f>
        <v>0</v>
      </c>
      <c r="C560" s="3">
        <f>_xlfn.NUMBERVALUE(dane_zrodlowe!D547)</f>
        <v>0</v>
      </c>
      <c r="D560" s="3">
        <f>_xlfn.NUMBERVALUE(dane_zrodlowe!H547)</f>
        <v>0</v>
      </c>
    </row>
    <row r="561" spans="1:4" x14ac:dyDescent="0.3">
      <c r="A561" s="35" t="s">
        <v>7</v>
      </c>
      <c r="B561" s="3">
        <f>_xlfn.NUMBERVALUE(dane_zrodlowe!B548)</f>
        <v>0</v>
      </c>
      <c r="C561" s="3">
        <f>_xlfn.NUMBERVALUE(dane_zrodlowe!D548)</f>
        <v>0</v>
      </c>
      <c r="D561" s="3">
        <f>_xlfn.NUMBERVALUE(dane_zrodlowe!H548)</f>
        <v>0</v>
      </c>
    </row>
    <row r="562" spans="1:4" x14ac:dyDescent="0.3">
      <c r="A562" s="35" t="s">
        <v>8</v>
      </c>
      <c r="B562" s="3">
        <f>_xlfn.NUMBERVALUE(dane_zrodlowe!B549)</f>
        <v>0</v>
      </c>
      <c r="C562" s="3">
        <f>_xlfn.NUMBERVALUE(dane_zrodlowe!D549)</f>
        <v>0</v>
      </c>
      <c r="D562" s="3">
        <f>_xlfn.NUMBERVALUE(dane_zrodlowe!H549)</f>
        <v>0</v>
      </c>
    </row>
    <row r="563" spans="1:4" x14ac:dyDescent="0.3">
      <c r="A563" s="35" t="s">
        <v>9</v>
      </c>
      <c r="B563" s="3">
        <f>_xlfn.NUMBERVALUE(dane_zrodlowe!B550)</f>
        <v>0</v>
      </c>
      <c r="C563" s="3">
        <f>_xlfn.NUMBERVALUE(dane_zrodlowe!D550)</f>
        <v>0</v>
      </c>
      <c r="D563" s="3">
        <f>_xlfn.NUMBERVALUE(dane_zrodlowe!H550)</f>
        <v>0</v>
      </c>
    </row>
    <row r="564" spans="1:4" x14ac:dyDescent="0.3">
      <c r="A564" s="35" t="s">
        <v>10</v>
      </c>
      <c r="B564" s="3">
        <f>_xlfn.NUMBERVALUE(dane_zrodlowe!B551)</f>
        <v>0</v>
      </c>
      <c r="C564" s="3">
        <f>_xlfn.NUMBERVALUE(dane_zrodlowe!D551)</f>
        <v>0</v>
      </c>
      <c r="D564" s="3">
        <f>_xlfn.NUMBERVALUE(dane_zrodlowe!H551)</f>
        <v>0</v>
      </c>
    </row>
    <row r="565" spans="1:4" x14ac:dyDescent="0.3">
      <c r="A565" s="35" t="s">
        <v>11</v>
      </c>
      <c r="B565" s="3">
        <f>_xlfn.NUMBERVALUE(dane_zrodlowe!B552)</f>
        <v>0</v>
      </c>
      <c r="C565" s="3">
        <f>_xlfn.NUMBERVALUE(dane_zrodlowe!D552)</f>
        <v>0</v>
      </c>
      <c r="D565" s="3">
        <f>_xlfn.NUMBERVALUE(dane_zrodlowe!H552)</f>
        <v>0</v>
      </c>
    </row>
    <row r="566" spans="1:4" x14ac:dyDescent="0.3">
      <c r="A566" s="35" t="s">
        <v>12</v>
      </c>
      <c r="B566" s="3">
        <f>_xlfn.NUMBERVALUE(dane_zrodlowe!B553)</f>
        <v>0</v>
      </c>
      <c r="C566" s="3">
        <f>_xlfn.NUMBERVALUE(dane_zrodlowe!D553)</f>
        <v>0</v>
      </c>
      <c r="D566" s="3">
        <f>_xlfn.NUMBERVALUE(dane_zrodlowe!H553)</f>
        <v>0</v>
      </c>
    </row>
    <row r="567" spans="1:4" x14ac:dyDescent="0.3">
      <c r="A567" s="35" t="s">
        <v>13</v>
      </c>
      <c r="B567" s="3">
        <f>_xlfn.NUMBERVALUE(dane_zrodlowe!B554)</f>
        <v>0</v>
      </c>
      <c r="C567" s="3">
        <f>_xlfn.NUMBERVALUE(dane_zrodlowe!D554)</f>
        <v>0</v>
      </c>
      <c r="D567" s="3">
        <f>_xlfn.NUMBERVALUE(dane_zrodlowe!H554)</f>
        <v>0</v>
      </c>
    </row>
    <row r="568" spans="1:4" x14ac:dyDescent="0.3">
      <c r="A568" s="35" t="s">
        <v>14</v>
      </c>
      <c r="B568" s="3">
        <f>_xlfn.NUMBERVALUE(dane_zrodlowe!B555)</f>
        <v>0</v>
      </c>
      <c r="C568" s="3">
        <f>_xlfn.NUMBERVALUE(dane_zrodlowe!D555)</f>
        <v>0</v>
      </c>
      <c r="D568" s="3">
        <f>_xlfn.NUMBERVALUE(dane_zrodlowe!H555)</f>
        <v>0</v>
      </c>
    </row>
    <row r="569" spans="1:4" x14ac:dyDescent="0.3">
      <c r="A569" s="35" t="s">
        <v>132</v>
      </c>
      <c r="B569" s="3">
        <f>_xlfn.NUMBERVALUE(dane_zrodlowe!B556)</f>
        <v>0</v>
      </c>
      <c r="C569" s="3">
        <f>_xlfn.NUMBERVALUE(dane_zrodlowe!D556)</f>
        <v>0</v>
      </c>
      <c r="D569" s="3">
        <f>_xlfn.NUMBERVALUE(dane_zrodlowe!H556)</f>
        <v>0</v>
      </c>
    </row>
    <row r="570" spans="1:4" x14ac:dyDescent="0.3">
      <c r="A570" s="35">
        <v>2022</v>
      </c>
      <c r="B570" s="3">
        <f>_xlfn.NUMBERVALUE(dane_zrodlowe!B557)</f>
        <v>0</v>
      </c>
      <c r="C570" s="3">
        <f>_xlfn.NUMBERVALUE(dane_zrodlowe!D557)</f>
        <v>0</v>
      </c>
      <c r="D570" s="3">
        <f>_xlfn.NUMBERVALUE(dane_zrodlowe!H557)</f>
        <v>0</v>
      </c>
    </row>
    <row r="571" spans="1:4" x14ac:dyDescent="0.3">
      <c r="A571" s="35">
        <v>2023</v>
      </c>
      <c r="B571" s="3">
        <f>_xlfn.NUMBERVALUE(dane_zrodlowe!B558)</f>
        <v>0</v>
      </c>
      <c r="C571" s="3">
        <f>_xlfn.NUMBERVALUE(dane_zrodlowe!D558)</f>
        <v>0</v>
      </c>
      <c r="D571" s="3">
        <f>_xlfn.NUMBERVALUE(dane_zrodlowe!H558)</f>
        <v>0</v>
      </c>
    </row>
    <row r="572" spans="1:4" x14ac:dyDescent="0.3">
      <c r="A572" s="35" t="s">
        <v>65</v>
      </c>
      <c r="B572" s="3">
        <f>_xlfn.NUMBERVALUE(dane_zrodlowe!B559)</f>
        <v>0</v>
      </c>
      <c r="C572" s="3">
        <f>_xlfn.NUMBERVALUE(dane_zrodlowe!D559)</f>
        <v>0</v>
      </c>
      <c r="D572" s="3">
        <f>_xlfn.NUMBERVALUE(dane_zrodlowe!H559)</f>
        <v>0</v>
      </c>
    </row>
    <row r="573" spans="1:4" x14ac:dyDescent="0.3">
      <c r="A573" s="35" t="s">
        <v>7</v>
      </c>
      <c r="B573" s="3">
        <f>_xlfn.NUMBERVALUE(dane_zrodlowe!B560)</f>
        <v>0</v>
      </c>
      <c r="C573" s="3">
        <f>_xlfn.NUMBERVALUE(dane_zrodlowe!D560)</f>
        <v>0</v>
      </c>
      <c r="D573" s="3">
        <f>_xlfn.NUMBERVALUE(dane_zrodlowe!H560)</f>
        <v>0</v>
      </c>
    </row>
    <row r="574" spans="1:4" x14ac:dyDescent="0.3">
      <c r="A574" s="35" t="s">
        <v>8</v>
      </c>
      <c r="B574" s="3">
        <f>_xlfn.NUMBERVALUE(dane_zrodlowe!B561)</f>
        <v>0</v>
      </c>
      <c r="C574" s="3">
        <f>_xlfn.NUMBERVALUE(dane_zrodlowe!D561)</f>
        <v>0</v>
      </c>
      <c r="D574" s="3">
        <f>_xlfn.NUMBERVALUE(dane_zrodlowe!H561)</f>
        <v>0</v>
      </c>
    </row>
    <row r="575" spans="1:4" x14ac:dyDescent="0.3">
      <c r="A575" s="35" t="s">
        <v>9</v>
      </c>
      <c r="B575" s="3">
        <f>_xlfn.NUMBERVALUE(dane_zrodlowe!B562)</f>
        <v>0</v>
      </c>
      <c r="C575" s="3">
        <f>_xlfn.NUMBERVALUE(dane_zrodlowe!D562)</f>
        <v>0</v>
      </c>
      <c r="D575" s="3">
        <f>_xlfn.NUMBERVALUE(dane_zrodlowe!H562)</f>
        <v>0</v>
      </c>
    </row>
    <row r="576" spans="1:4" x14ac:dyDescent="0.3">
      <c r="A576" s="35" t="s">
        <v>10</v>
      </c>
      <c r="B576" s="3">
        <f>_xlfn.NUMBERVALUE(dane_zrodlowe!B563)</f>
        <v>0</v>
      </c>
      <c r="C576" s="3">
        <f>_xlfn.NUMBERVALUE(dane_zrodlowe!D563)</f>
        <v>0</v>
      </c>
      <c r="D576" s="3">
        <f>_xlfn.NUMBERVALUE(dane_zrodlowe!H563)</f>
        <v>0</v>
      </c>
    </row>
    <row r="577" spans="1:4" x14ac:dyDescent="0.3">
      <c r="A577" s="35" t="s">
        <v>11</v>
      </c>
      <c r="B577" s="3">
        <f>_xlfn.NUMBERVALUE(dane_zrodlowe!B564)</f>
        <v>0</v>
      </c>
      <c r="C577" s="3">
        <f>_xlfn.NUMBERVALUE(dane_zrodlowe!D564)</f>
        <v>0</v>
      </c>
      <c r="D577" s="3">
        <f>_xlfn.NUMBERVALUE(dane_zrodlowe!H564)</f>
        <v>0</v>
      </c>
    </row>
    <row r="578" spans="1:4" x14ac:dyDescent="0.3">
      <c r="A578" s="35" t="s">
        <v>12</v>
      </c>
      <c r="B578" s="3">
        <f>_xlfn.NUMBERVALUE(dane_zrodlowe!B565)</f>
        <v>0</v>
      </c>
      <c r="C578" s="3">
        <f>_xlfn.NUMBERVALUE(dane_zrodlowe!D565)</f>
        <v>0</v>
      </c>
      <c r="D578" s="3">
        <f>_xlfn.NUMBERVALUE(dane_zrodlowe!H565)</f>
        <v>0</v>
      </c>
    </row>
    <row r="579" spans="1:4" x14ac:dyDescent="0.3">
      <c r="A579" s="35" t="s">
        <v>13</v>
      </c>
      <c r="B579" s="3">
        <f>_xlfn.NUMBERVALUE(dane_zrodlowe!B566)</f>
        <v>0</v>
      </c>
      <c r="C579" s="3">
        <f>_xlfn.NUMBERVALUE(dane_zrodlowe!D566)</f>
        <v>0</v>
      </c>
      <c r="D579" s="3">
        <f>_xlfn.NUMBERVALUE(dane_zrodlowe!H566)</f>
        <v>0</v>
      </c>
    </row>
    <row r="580" spans="1:4" x14ac:dyDescent="0.3">
      <c r="A580" s="35" t="s">
        <v>14</v>
      </c>
      <c r="B580" s="3">
        <f>_xlfn.NUMBERVALUE(dane_zrodlowe!B567)</f>
        <v>0</v>
      </c>
      <c r="C580" s="3">
        <f>_xlfn.NUMBERVALUE(dane_zrodlowe!D567)</f>
        <v>0</v>
      </c>
      <c r="D580" s="3">
        <f>_xlfn.NUMBERVALUE(dane_zrodlowe!H567)</f>
        <v>0</v>
      </c>
    </row>
    <row r="581" spans="1:4" x14ac:dyDescent="0.3">
      <c r="A581" s="35" t="s">
        <v>132</v>
      </c>
      <c r="B581" s="3">
        <f>_xlfn.NUMBERVALUE(dane_zrodlowe!B568)</f>
        <v>0</v>
      </c>
      <c r="C581" s="3">
        <f>_xlfn.NUMBERVALUE(dane_zrodlowe!D568)</f>
        <v>0</v>
      </c>
      <c r="D581" s="3">
        <f>_xlfn.NUMBERVALUE(dane_zrodlowe!H568)</f>
        <v>0</v>
      </c>
    </row>
    <row r="582" spans="1:4" x14ac:dyDescent="0.3">
      <c r="A582" s="35">
        <v>2022</v>
      </c>
      <c r="B582" s="3">
        <f>_xlfn.NUMBERVALUE(dane_zrodlowe!B569)</f>
        <v>0</v>
      </c>
      <c r="C582" s="3">
        <f>_xlfn.NUMBERVALUE(dane_zrodlowe!D569)</f>
        <v>0</v>
      </c>
      <c r="D582" s="3">
        <f>_xlfn.NUMBERVALUE(dane_zrodlowe!H569)</f>
        <v>0</v>
      </c>
    </row>
    <row r="583" spans="1:4" x14ac:dyDescent="0.3">
      <c r="A583" s="35">
        <v>2023</v>
      </c>
      <c r="B583" s="3">
        <f>_xlfn.NUMBERVALUE(dane_zrodlowe!B570)</f>
        <v>0</v>
      </c>
      <c r="C583" s="3">
        <f>_xlfn.NUMBERVALUE(dane_zrodlowe!D570)</f>
        <v>0</v>
      </c>
      <c r="D583" s="3">
        <f>_xlfn.NUMBERVALUE(dane_zrodlowe!H570)</f>
        <v>0</v>
      </c>
    </row>
    <row r="584" spans="1:4" x14ac:dyDescent="0.3">
      <c r="A584" s="35" t="s">
        <v>66</v>
      </c>
      <c r="B584" s="3">
        <f>_xlfn.NUMBERVALUE(dane_zrodlowe!B571)</f>
        <v>0</v>
      </c>
      <c r="C584" s="3">
        <f>_xlfn.NUMBERVALUE(dane_zrodlowe!D571)</f>
        <v>0</v>
      </c>
      <c r="D584" s="3">
        <f>_xlfn.NUMBERVALUE(dane_zrodlowe!H571)</f>
        <v>0</v>
      </c>
    </row>
    <row r="585" spans="1:4" x14ac:dyDescent="0.3">
      <c r="A585" s="35" t="s">
        <v>7</v>
      </c>
      <c r="B585" s="3">
        <f>_xlfn.NUMBERVALUE(dane_zrodlowe!B572)</f>
        <v>0</v>
      </c>
      <c r="C585" s="3">
        <f>_xlfn.NUMBERVALUE(dane_zrodlowe!D572)</f>
        <v>0</v>
      </c>
      <c r="D585" s="3">
        <f>_xlfn.NUMBERVALUE(dane_zrodlowe!H572)</f>
        <v>0</v>
      </c>
    </row>
    <row r="586" spans="1:4" x14ac:dyDescent="0.3">
      <c r="A586" s="35" t="s">
        <v>8</v>
      </c>
      <c r="B586" s="3">
        <f>_xlfn.NUMBERVALUE(dane_zrodlowe!B573)</f>
        <v>0</v>
      </c>
      <c r="C586" s="3">
        <f>_xlfn.NUMBERVALUE(dane_zrodlowe!D573)</f>
        <v>0</v>
      </c>
      <c r="D586" s="3">
        <f>_xlfn.NUMBERVALUE(dane_zrodlowe!H573)</f>
        <v>0</v>
      </c>
    </row>
    <row r="587" spans="1:4" x14ac:dyDescent="0.3">
      <c r="A587" s="35" t="s">
        <v>9</v>
      </c>
      <c r="B587" s="3">
        <f>_xlfn.NUMBERVALUE(dane_zrodlowe!B574)</f>
        <v>0</v>
      </c>
      <c r="C587" s="3">
        <f>_xlfn.NUMBERVALUE(dane_zrodlowe!D574)</f>
        <v>0</v>
      </c>
      <c r="D587" s="3">
        <f>_xlfn.NUMBERVALUE(dane_zrodlowe!H574)</f>
        <v>0</v>
      </c>
    </row>
    <row r="588" spans="1:4" x14ac:dyDescent="0.3">
      <c r="A588" s="35" t="s">
        <v>10</v>
      </c>
      <c r="B588" s="3">
        <f>_xlfn.NUMBERVALUE(dane_zrodlowe!B575)</f>
        <v>0</v>
      </c>
      <c r="C588" s="3">
        <f>_xlfn.NUMBERVALUE(dane_zrodlowe!D575)</f>
        <v>0</v>
      </c>
      <c r="D588" s="3">
        <f>_xlfn.NUMBERVALUE(dane_zrodlowe!H575)</f>
        <v>0</v>
      </c>
    </row>
    <row r="589" spans="1:4" x14ac:dyDescent="0.3">
      <c r="A589" s="35" t="s">
        <v>11</v>
      </c>
      <c r="B589" s="3">
        <f>_xlfn.NUMBERVALUE(dane_zrodlowe!B576)</f>
        <v>0</v>
      </c>
      <c r="C589" s="3">
        <f>_xlfn.NUMBERVALUE(dane_zrodlowe!D576)</f>
        <v>0</v>
      </c>
      <c r="D589" s="3">
        <f>_xlfn.NUMBERVALUE(dane_zrodlowe!H576)</f>
        <v>0</v>
      </c>
    </row>
    <row r="590" spans="1:4" x14ac:dyDescent="0.3">
      <c r="A590" s="35" t="s">
        <v>12</v>
      </c>
      <c r="B590" s="3">
        <f>_xlfn.NUMBERVALUE(dane_zrodlowe!B577)</f>
        <v>0</v>
      </c>
      <c r="C590" s="3">
        <f>_xlfn.NUMBERVALUE(dane_zrodlowe!D577)</f>
        <v>0</v>
      </c>
      <c r="D590" s="3">
        <f>_xlfn.NUMBERVALUE(dane_zrodlowe!H577)</f>
        <v>0</v>
      </c>
    </row>
    <row r="591" spans="1:4" x14ac:dyDescent="0.3">
      <c r="A591" s="35" t="s">
        <v>13</v>
      </c>
      <c r="B591" s="3">
        <f>_xlfn.NUMBERVALUE(dane_zrodlowe!B578)</f>
        <v>0</v>
      </c>
      <c r="C591" s="3">
        <f>_xlfn.NUMBERVALUE(dane_zrodlowe!D578)</f>
        <v>0</v>
      </c>
      <c r="D591" s="3">
        <f>_xlfn.NUMBERVALUE(dane_zrodlowe!H578)</f>
        <v>0</v>
      </c>
    </row>
    <row r="592" spans="1:4" x14ac:dyDescent="0.3">
      <c r="A592" s="35" t="s">
        <v>14</v>
      </c>
      <c r="B592" s="3">
        <f>_xlfn.NUMBERVALUE(dane_zrodlowe!B579)</f>
        <v>0</v>
      </c>
      <c r="C592" s="3">
        <f>_xlfn.NUMBERVALUE(dane_zrodlowe!D579)</f>
        <v>0</v>
      </c>
      <c r="D592" s="3">
        <f>_xlfn.NUMBERVALUE(dane_zrodlowe!H579)</f>
        <v>0</v>
      </c>
    </row>
    <row r="593" spans="1:4" x14ac:dyDescent="0.3">
      <c r="A593" s="35" t="s">
        <v>132</v>
      </c>
      <c r="B593" s="3">
        <f>_xlfn.NUMBERVALUE(dane_zrodlowe!B580)</f>
        <v>0</v>
      </c>
      <c r="C593" s="3">
        <f>_xlfn.NUMBERVALUE(dane_zrodlowe!D580)</f>
        <v>0</v>
      </c>
      <c r="D593" s="3">
        <f>_xlfn.NUMBERVALUE(dane_zrodlowe!H580)</f>
        <v>0</v>
      </c>
    </row>
    <row r="594" spans="1:4" x14ac:dyDescent="0.3">
      <c r="A594" s="35">
        <v>2022</v>
      </c>
      <c r="B594" s="3">
        <f>_xlfn.NUMBERVALUE(dane_zrodlowe!B581)</f>
        <v>0</v>
      </c>
      <c r="C594" s="3">
        <f>_xlfn.NUMBERVALUE(dane_zrodlowe!D581)</f>
        <v>0</v>
      </c>
      <c r="D594" s="3">
        <f>_xlfn.NUMBERVALUE(dane_zrodlowe!H581)</f>
        <v>0</v>
      </c>
    </row>
    <row r="595" spans="1:4" x14ac:dyDescent="0.3">
      <c r="A595" s="35">
        <v>2023</v>
      </c>
      <c r="B595" s="3">
        <f>_xlfn.NUMBERVALUE(dane_zrodlowe!B582)</f>
        <v>0</v>
      </c>
      <c r="C595" s="3">
        <f>_xlfn.NUMBERVALUE(dane_zrodlowe!D582)</f>
        <v>0</v>
      </c>
      <c r="D595" s="3">
        <f>_xlfn.NUMBERVALUE(dane_zrodlowe!H582)</f>
        <v>0</v>
      </c>
    </row>
    <row r="596" spans="1:4" x14ac:dyDescent="0.3">
      <c r="A596" s="35" t="s">
        <v>67</v>
      </c>
      <c r="B596" s="3">
        <f>_xlfn.NUMBERVALUE(dane_zrodlowe!B583)</f>
        <v>0</v>
      </c>
      <c r="C596" s="3">
        <f>_xlfn.NUMBERVALUE(dane_zrodlowe!D583)</f>
        <v>0</v>
      </c>
      <c r="D596" s="3">
        <f>_xlfn.NUMBERVALUE(dane_zrodlowe!H583)</f>
        <v>0</v>
      </c>
    </row>
    <row r="597" spans="1:4" x14ac:dyDescent="0.3">
      <c r="A597" s="35" t="s">
        <v>7</v>
      </c>
      <c r="B597" s="3">
        <f>_xlfn.NUMBERVALUE(dane_zrodlowe!B584)</f>
        <v>0</v>
      </c>
      <c r="C597" s="3">
        <f>_xlfn.NUMBERVALUE(dane_zrodlowe!D584)</f>
        <v>0</v>
      </c>
      <c r="D597" s="3">
        <f>_xlfn.NUMBERVALUE(dane_zrodlowe!H584)</f>
        <v>0</v>
      </c>
    </row>
    <row r="598" spans="1:4" x14ac:dyDescent="0.3">
      <c r="A598" s="35" t="s">
        <v>8</v>
      </c>
      <c r="B598" s="3">
        <f>_xlfn.NUMBERVALUE(dane_zrodlowe!B585)</f>
        <v>0</v>
      </c>
      <c r="C598" s="3">
        <f>_xlfn.NUMBERVALUE(dane_zrodlowe!D585)</f>
        <v>0</v>
      </c>
      <c r="D598" s="3">
        <f>_xlfn.NUMBERVALUE(dane_zrodlowe!H585)</f>
        <v>0</v>
      </c>
    </row>
    <row r="599" spans="1:4" x14ac:dyDescent="0.3">
      <c r="A599" s="35" t="s">
        <v>9</v>
      </c>
      <c r="B599" s="3">
        <f>_xlfn.NUMBERVALUE(dane_zrodlowe!B586)</f>
        <v>0</v>
      </c>
      <c r="C599" s="3">
        <f>_xlfn.NUMBERVALUE(dane_zrodlowe!D586)</f>
        <v>0</v>
      </c>
      <c r="D599" s="3">
        <f>_xlfn.NUMBERVALUE(dane_zrodlowe!H586)</f>
        <v>0</v>
      </c>
    </row>
    <row r="600" spans="1:4" x14ac:dyDescent="0.3">
      <c r="A600" s="35" t="s">
        <v>10</v>
      </c>
      <c r="B600" s="3">
        <f>_xlfn.NUMBERVALUE(dane_zrodlowe!B587)</f>
        <v>0</v>
      </c>
      <c r="C600" s="3">
        <f>_xlfn.NUMBERVALUE(dane_zrodlowe!D587)</f>
        <v>0</v>
      </c>
      <c r="D600" s="3">
        <f>_xlfn.NUMBERVALUE(dane_zrodlowe!H587)</f>
        <v>0</v>
      </c>
    </row>
    <row r="601" spans="1:4" x14ac:dyDescent="0.3">
      <c r="A601" s="35" t="s">
        <v>11</v>
      </c>
      <c r="B601" s="3">
        <f>_xlfn.NUMBERVALUE(dane_zrodlowe!B588)</f>
        <v>0</v>
      </c>
      <c r="C601" s="3">
        <f>_xlfn.NUMBERVALUE(dane_zrodlowe!D588)</f>
        <v>0</v>
      </c>
      <c r="D601" s="3">
        <f>_xlfn.NUMBERVALUE(dane_zrodlowe!H588)</f>
        <v>0</v>
      </c>
    </row>
    <row r="602" spans="1:4" x14ac:dyDescent="0.3">
      <c r="A602" s="35" t="s">
        <v>12</v>
      </c>
      <c r="B602" s="3">
        <f>_xlfn.NUMBERVALUE(dane_zrodlowe!B589)</f>
        <v>0</v>
      </c>
      <c r="C602" s="3">
        <f>_xlfn.NUMBERVALUE(dane_zrodlowe!D589)</f>
        <v>0</v>
      </c>
      <c r="D602" s="3">
        <f>_xlfn.NUMBERVALUE(dane_zrodlowe!H589)</f>
        <v>0</v>
      </c>
    </row>
    <row r="603" spans="1:4" x14ac:dyDescent="0.3">
      <c r="A603" s="35" t="s">
        <v>13</v>
      </c>
      <c r="B603" s="3">
        <f>_xlfn.NUMBERVALUE(dane_zrodlowe!B590)</f>
        <v>0</v>
      </c>
      <c r="C603" s="3">
        <f>_xlfn.NUMBERVALUE(dane_zrodlowe!D590)</f>
        <v>0</v>
      </c>
      <c r="D603" s="3">
        <f>_xlfn.NUMBERVALUE(dane_zrodlowe!H590)</f>
        <v>0</v>
      </c>
    </row>
    <row r="604" spans="1:4" x14ac:dyDescent="0.3">
      <c r="A604" s="35" t="s">
        <v>14</v>
      </c>
      <c r="B604" s="3">
        <f>_xlfn.NUMBERVALUE(dane_zrodlowe!B591)</f>
        <v>0</v>
      </c>
      <c r="C604" s="3">
        <f>_xlfn.NUMBERVALUE(dane_zrodlowe!D591)</f>
        <v>0</v>
      </c>
      <c r="D604" s="3">
        <f>_xlfn.NUMBERVALUE(dane_zrodlowe!H591)</f>
        <v>0</v>
      </c>
    </row>
    <row r="605" spans="1:4" x14ac:dyDescent="0.3">
      <c r="A605" s="35" t="s">
        <v>132</v>
      </c>
      <c r="B605" s="3">
        <f>_xlfn.NUMBERVALUE(dane_zrodlowe!B592)</f>
        <v>0</v>
      </c>
      <c r="C605" s="3">
        <f>_xlfn.NUMBERVALUE(dane_zrodlowe!D592)</f>
        <v>0</v>
      </c>
      <c r="D605" s="3">
        <f>_xlfn.NUMBERVALUE(dane_zrodlowe!H592)</f>
        <v>0</v>
      </c>
    </row>
    <row r="606" spans="1:4" x14ac:dyDescent="0.3">
      <c r="A606" s="35">
        <v>2022</v>
      </c>
      <c r="B606" s="3">
        <f>_xlfn.NUMBERVALUE(dane_zrodlowe!B593)</f>
        <v>0</v>
      </c>
      <c r="C606" s="3">
        <f>_xlfn.NUMBERVALUE(dane_zrodlowe!D593)</f>
        <v>0</v>
      </c>
      <c r="D606" s="3">
        <f>_xlfn.NUMBERVALUE(dane_zrodlowe!H593)</f>
        <v>0</v>
      </c>
    </row>
    <row r="607" spans="1:4" x14ac:dyDescent="0.3">
      <c r="A607" s="35">
        <v>2023</v>
      </c>
      <c r="B607" s="3">
        <f>_xlfn.NUMBERVALUE(dane_zrodlowe!B594)</f>
        <v>0</v>
      </c>
      <c r="C607" s="3">
        <f>_xlfn.NUMBERVALUE(dane_zrodlowe!D594)</f>
        <v>0</v>
      </c>
      <c r="D607" s="3">
        <f>_xlfn.NUMBERVALUE(dane_zrodlowe!H594)</f>
        <v>0</v>
      </c>
    </row>
    <row r="608" spans="1:4" x14ac:dyDescent="0.3">
      <c r="A608" s="35" t="s">
        <v>68</v>
      </c>
      <c r="B608" s="3">
        <f>_xlfn.NUMBERVALUE(dane_zrodlowe!B595)</f>
        <v>0</v>
      </c>
      <c r="C608" s="3">
        <f>_xlfn.NUMBERVALUE(dane_zrodlowe!D595)</f>
        <v>0</v>
      </c>
      <c r="D608" s="3">
        <f>_xlfn.NUMBERVALUE(dane_zrodlowe!H595)</f>
        <v>0</v>
      </c>
    </row>
    <row r="609" spans="1:4" x14ac:dyDescent="0.3">
      <c r="A609" s="35" t="s">
        <v>7</v>
      </c>
      <c r="B609" s="3">
        <f>_xlfn.NUMBERVALUE(dane_zrodlowe!B596)</f>
        <v>0</v>
      </c>
      <c r="C609" s="3">
        <f>_xlfn.NUMBERVALUE(dane_zrodlowe!D596)</f>
        <v>0</v>
      </c>
      <c r="D609" s="3">
        <f>_xlfn.NUMBERVALUE(dane_zrodlowe!H596)</f>
        <v>0</v>
      </c>
    </row>
    <row r="610" spans="1:4" x14ac:dyDescent="0.3">
      <c r="A610" s="35" t="s">
        <v>8</v>
      </c>
      <c r="B610" s="3">
        <f>_xlfn.NUMBERVALUE(dane_zrodlowe!B597)</f>
        <v>0</v>
      </c>
      <c r="C610" s="3">
        <f>_xlfn.NUMBERVALUE(dane_zrodlowe!D597)</f>
        <v>0</v>
      </c>
      <c r="D610" s="3">
        <f>_xlfn.NUMBERVALUE(dane_zrodlowe!H597)</f>
        <v>0</v>
      </c>
    </row>
    <row r="611" spans="1:4" x14ac:dyDescent="0.3">
      <c r="A611" s="35" t="s">
        <v>9</v>
      </c>
      <c r="B611" s="3">
        <f>_xlfn.NUMBERVALUE(dane_zrodlowe!B598)</f>
        <v>0</v>
      </c>
      <c r="C611" s="3">
        <f>_xlfn.NUMBERVALUE(dane_zrodlowe!D598)</f>
        <v>0</v>
      </c>
      <c r="D611" s="3">
        <f>_xlfn.NUMBERVALUE(dane_zrodlowe!H598)</f>
        <v>0</v>
      </c>
    </row>
    <row r="612" spans="1:4" x14ac:dyDescent="0.3">
      <c r="A612" s="35" t="s">
        <v>10</v>
      </c>
      <c r="B612" s="3">
        <f>_xlfn.NUMBERVALUE(dane_zrodlowe!B599)</f>
        <v>0</v>
      </c>
      <c r="C612" s="3">
        <f>_xlfn.NUMBERVALUE(dane_zrodlowe!D599)</f>
        <v>0</v>
      </c>
      <c r="D612" s="3">
        <f>_xlfn.NUMBERVALUE(dane_zrodlowe!H599)</f>
        <v>0</v>
      </c>
    </row>
    <row r="613" spans="1:4" x14ac:dyDescent="0.3">
      <c r="A613" s="35" t="s">
        <v>11</v>
      </c>
      <c r="B613" s="3">
        <f>_xlfn.NUMBERVALUE(dane_zrodlowe!B600)</f>
        <v>0</v>
      </c>
      <c r="C613" s="3">
        <f>_xlfn.NUMBERVALUE(dane_zrodlowe!D600)</f>
        <v>0</v>
      </c>
      <c r="D613" s="3">
        <f>_xlfn.NUMBERVALUE(dane_zrodlowe!H600)</f>
        <v>0</v>
      </c>
    </row>
    <row r="614" spans="1:4" x14ac:dyDescent="0.3">
      <c r="A614" s="35" t="s">
        <v>12</v>
      </c>
      <c r="B614" s="3">
        <f>_xlfn.NUMBERVALUE(dane_zrodlowe!B601)</f>
        <v>0</v>
      </c>
      <c r="C614" s="3">
        <f>_xlfn.NUMBERVALUE(dane_zrodlowe!D601)</f>
        <v>0</v>
      </c>
      <c r="D614" s="3">
        <f>_xlfn.NUMBERVALUE(dane_zrodlowe!H601)</f>
        <v>0</v>
      </c>
    </row>
    <row r="615" spans="1:4" x14ac:dyDescent="0.3">
      <c r="A615" s="35" t="s">
        <v>13</v>
      </c>
      <c r="B615" s="3">
        <f>_xlfn.NUMBERVALUE(dane_zrodlowe!B602)</f>
        <v>0</v>
      </c>
      <c r="C615" s="3">
        <f>_xlfn.NUMBERVALUE(dane_zrodlowe!D602)</f>
        <v>0</v>
      </c>
      <c r="D615" s="3">
        <f>_xlfn.NUMBERVALUE(dane_zrodlowe!H602)</f>
        <v>0</v>
      </c>
    </row>
    <row r="616" spans="1:4" x14ac:dyDescent="0.3">
      <c r="A616" s="35" t="s">
        <v>14</v>
      </c>
      <c r="B616" s="3">
        <f>_xlfn.NUMBERVALUE(dane_zrodlowe!B603)</f>
        <v>0</v>
      </c>
      <c r="C616" s="3">
        <f>_xlfn.NUMBERVALUE(dane_zrodlowe!D603)</f>
        <v>0</v>
      </c>
      <c r="D616" s="3">
        <f>_xlfn.NUMBERVALUE(dane_zrodlowe!H603)</f>
        <v>0</v>
      </c>
    </row>
    <row r="617" spans="1:4" x14ac:dyDescent="0.3">
      <c r="A617" s="35" t="s">
        <v>132</v>
      </c>
      <c r="B617" s="3">
        <f>_xlfn.NUMBERVALUE(dane_zrodlowe!B604)</f>
        <v>0</v>
      </c>
      <c r="C617" s="3">
        <f>_xlfn.NUMBERVALUE(dane_zrodlowe!D604)</f>
        <v>0</v>
      </c>
      <c r="D617" s="3">
        <f>_xlfn.NUMBERVALUE(dane_zrodlowe!H604)</f>
        <v>0</v>
      </c>
    </row>
    <row r="618" spans="1:4" x14ac:dyDescent="0.3">
      <c r="A618" s="35">
        <v>2022</v>
      </c>
      <c r="B618" s="3">
        <f>_xlfn.NUMBERVALUE(dane_zrodlowe!B605)</f>
        <v>0</v>
      </c>
      <c r="C618" s="3">
        <f>_xlfn.NUMBERVALUE(dane_zrodlowe!D605)</f>
        <v>0</v>
      </c>
      <c r="D618" s="3">
        <f>_xlfn.NUMBERVALUE(dane_zrodlowe!H605)</f>
        <v>0</v>
      </c>
    </row>
    <row r="619" spans="1:4" x14ac:dyDescent="0.3">
      <c r="A619" s="35">
        <v>2023</v>
      </c>
      <c r="B619" s="3">
        <f>_xlfn.NUMBERVALUE(dane_zrodlowe!B606)</f>
        <v>0</v>
      </c>
      <c r="C619" s="3">
        <f>_xlfn.NUMBERVALUE(dane_zrodlowe!D606)</f>
        <v>0</v>
      </c>
      <c r="D619" s="3">
        <f>_xlfn.NUMBERVALUE(dane_zrodlowe!H606)</f>
        <v>0</v>
      </c>
    </row>
    <row r="620" spans="1:4" x14ac:dyDescent="0.3">
      <c r="A620" s="35" t="s">
        <v>69</v>
      </c>
      <c r="B620" s="3">
        <f>_xlfn.NUMBERVALUE(dane_zrodlowe!B607)</f>
        <v>0</v>
      </c>
      <c r="C620" s="3">
        <f>_xlfn.NUMBERVALUE(dane_zrodlowe!D607)</f>
        <v>0</v>
      </c>
      <c r="D620" s="3">
        <f>_xlfn.NUMBERVALUE(dane_zrodlowe!H607)</f>
        <v>0</v>
      </c>
    </row>
    <row r="621" spans="1:4" x14ac:dyDescent="0.3">
      <c r="A621" s="35" t="s">
        <v>7</v>
      </c>
      <c r="B621" s="3">
        <f>_xlfn.NUMBERVALUE(dane_zrodlowe!B608)</f>
        <v>0</v>
      </c>
      <c r="C621" s="3">
        <f>_xlfn.NUMBERVALUE(dane_zrodlowe!D608)</f>
        <v>0</v>
      </c>
      <c r="D621" s="3">
        <f>_xlfn.NUMBERVALUE(dane_zrodlowe!H608)</f>
        <v>0</v>
      </c>
    </row>
    <row r="622" spans="1:4" x14ac:dyDescent="0.3">
      <c r="A622" s="35" t="s">
        <v>8</v>
      </c>
      <c r="B622" s="3">
        <f>_xlfn.NUMBERVALUE(dane_zrodlowe!B609)</f>
        <v>0</v>
      </c>
      <c r="C622" s="3">
        <f>_xlfn.NUMBERVALUE(dane_zrodlowe!D609)</f>
        <v>0</v>
      </c>
      <c r="D622" s="3">
        <f>_xlfn.NUMBERVALUE(dane_zrodlowe!H609)</f>
        <v>0</v>
      </c>
    </row>
    <row r="623" spans="1:4" x14ac:dyDescent="0.3">
      <c r="A623" s="35" t="s">
        <v>9</v>
      </c>
      <c r="B623" s="3">
        <f>_xlfn.NUMBERVALUE(dane_zrodlowe!B610)</f>
        <v>0</v>
      </c>
      <c r="C623" s="3">
        <f>_xlfn.NUMBERVALUE(dane_zrodlowe!D610)</f>
        <v>0</v>
      </c>
      <c r="D623" s="3">
        <f>_xlfn.NUMBERVALUE(dane_zrodlowe!H610)</f>
        <v>0</v>
      </c>
    </row>
    <row r="624" spans="1:4" x14ac:dyDescent="0.3">
      <c r="A624" s="35" t="s">
        <v>10</v>
      </c>
      <c r="B624" s="3">
        <f>_xlfn.NUMBERVALUE(dane_zrodlowe!B611)</f>
        <v>0</v>
      </c>
      <c r="C624" s="3">
        <f>_xlfn.NUMBERVALUE(dane_zrodlowe!D611)</f>
        <v>0</v>
      </c>
      <c r="D624" s="3">
        <f>_xlfn.NUMBERVALUE(dane_zrodlowe!H611)</f>
        <v>0</v>
      </c>
    </row>
    <row r="625" spans="1:4" x14ac:dyDescent="0.3">
      <c r="A625" s="35" t="s">
        <v>11</v>
      </c>
      <c r="B625" s="3">
        <f>_xlfn.NUMBERVALUE(dane_zrodlowe!B612)</f>
        <v>0</v>
      </c>
      <c r="C625" s="3">
        <f>_xlfn.NUMBERVALUE(dane_zrodlowe!D612)</f>
        <v>0</v>
      </c>
      <c r="D625" s="3">
        <f>_xlfn.NUMBERVALUE(dane_zrodlowe!H612)</f>
        <v>0</v>
      </c>
    </row>
    <row r="626" spans="1:4" x14ac:dyDescent="0.3">
      <c r="A626" s="35" t="s">
        <v>12</v>
      </c>
      <c r="B626" s="3">
        <f>_xlfn.NUMBERVALUE(dane_zrodlowe!B613)</f>
        <v>0</v>
      </c>
      <c r="C626" s="3">
        <f>_xlfn.NUMBERVALUE(dane_zrodlowe!D613)</f>
        <v>0</v>
      </c>
      <c r="D626" s="3">
        <f>_xlfn.NUMBERVALUE(dane_zrodlowe!H613)</f>
        <v>0</v>
      </c>
    </row>
    <row r="627" spans="1:4" x14ac:dyDescent="0.3">
      <c r="A627" s="35" t="s">
        <v>13</v>
      </c>
      <c r="B627" s="3">
        <f>_xlfn.NUMBERVALUE(dane_zrodlowe!B614)</f>
        <v>0</v>
      </c>
      <c r="C627" s="3">
        <f>_xlfn.NUMBERVALUE(dane_zrodlowe!D614)</f>
        <v>0</v>
      </c>
      <c r="D627" s="3">
        <f>_xlfn.NUMBERVALUE(dane_zrodlowe!H614)</f>
        <v>0</v>
      </c>
    </row>
    <row r="628" spans="1:4" x14ac:dyDescent="0.3">
      <c r="A628" s="35" t="s">
        <v>14</v>
      </c>
      <c r="B628" s="3">
        <f>_xlfn.NUMBERVALUE(dane_zrodlowe!B615)</f>
        <v>0</v>
      </c>
      <c r="C628" s="3">
        <f>_xlfn.NUMBERVALUE(dane_zrodlowe!D615)</f>
        <v>0</v>
      </c>
      <c r="D628" s="3">
        <f>_xlfn.NUMBERVALUE(dane_zrodlowe!H615)</f>
        <v>0</v>
      </c>
    </row>
    <row r="629" spans="1:4" x14ac:dyDescent="0.3">
      <c r="A629" s="35" t="s">
        <v>132</v>
      </c>
      <c r="B629" s="3">
        <f>_xlfn.NUMBERVALUE(dane_zrodlowe!B616)</f>
        <v>0</v>
      </c>
      <c r="C629" s="3">
        <f>_xlfn.NUMBERVALUE(dane_zrodlowe!D616)</f>
        <v>0</v>
      </c>
      <c r="D629" s="3">
        <f>_xlfn.NUMBERVALUE(dane_zrodlowe!H616)</f>
        <v>0</v>
      </c>
    </row>
    <row r="630" spans="1:4" x14ac:dyDescent="0.3">
      <c r="A630" s="35">
        <v>2022</v>
      </c>
      <c r="B630" s="3">
        <f>_xlfn.NUMBERVALUE(dane_zrodlowe!B617)</f>
        <v>0</v>
      </c>
      <c r="C630" s="3">
        <f>_xlfn.NUMBERVALUE(dane_zrodlowe!D617)</f>
        <v>0</v>
      </c>
      <c r="D630" s="3">
        <f>_xlfn.NUMBERVALUE(dane_zrodlowe!H617)</f>
        <v>0</v>
      </c>
    </row>
    <row r="631" spans="1:4" x14ac:dyDescent="0.3">
      <c r="A631" s="35">
        <v>2023</v>
      </c>
      <c r="B631" s="3">
        <f>_xlfn.NUMBERVALUE(dane_zrodlowe!B618)</f>
        <v>0</v>
      </c>
      <c r="C631" s="3">
        <f>_xlfn.NUMBERVALUE(dane_zrodlowe!D618)</f>
        <v>0</v>
      </c>
      <c r="D631" s="3">
        <f>_xlfn.NUMBERVALUE(dane_zrodlowe!H618)</f>
        <v>0</v>
      </c>
    </row>
    <row r="632" spans="1:4" x14ac:dyDescent="0.3">
      <c r="A632" s="35" t="s">
        <v>70</v>
      </c>
      <c r="B632" s="3">
        <f>_xlfn.NUMBERVALUE(dane_zrodlowe!B619)</f>
        <v>0</v>
      </c>
      <c r="C632" s="3">
        <f>_xlfn.NUMBERVALUE(dane_zrodlowe!D619)</f>
        <v>0</v>
      </c>
      <c r="D632" s="3">
        <f>_xlfn.NUMBERVALUE(dane_zrodlowe!H619)</f>
        <v>0</v>
      </c>
    </row>
    <row r="633" spans="1:4" x14ac:dyDescent="0.3">
      <c r="A633" s="35" t="s">
        <v>7</v>
      </c>
      <c r="B633" s="3">
        <f>_xlfn.NUMBERVALUE(dane_zrodlowe!B620)</f>
        <v>0</v>
      </c>
      <c r="C633" s="3">
        <f>_xlfn.NUMBERVALUE(dane_zrodlowe!D620)</f>
        <v>0</v>
      </c>
      <c r="D633" s="3">
        <f>_xlfn.NUMBERVALUE(dane_zrodlowe!H620)</f>
        <v>0</v>
      </c>
    </row>
    <row r="634" spans="1:4" x14ac:dyDescent="0.3">
      <c r="A634" s="35" t="s">
        <v>8</v>
      </c>
      <c r="B634" s="3">
        <f>_xlfn.NUMBERVALUE(dane_zrodlowe!B621)</f>
        <v>0</v>
      </c>
      <c r="C634" s="3">
        <f>_xlfn.NUMBERVALUE(dane_zrodlowe!D621)</f>
        <v>0</v>
      </c>
      <c r="D634" s="3">
        <f>_xlfn.NUMBERVALUE(dane_zrodlowe!H621)</f>
        <v>0</v>
      </c>
    </row>
    <row r="635" spans="1:4" x14ac:dyDescent="0.3">
      <c r="A635" s="35" t="s">
        <v>9</v>
      </c>
      <c r="B635" s="3">
        <f>_xlfn.NUMBERVALUE(dane_zrodlowe!B622)</f>
        <v>0</v>
      </c>
      <c r="C635" s="3">
        <f>_xlfn.NUMBERVALUE(dane_zrodlowe!D622)</f>
        <v>0</v>
      </c>
      <c r="D635" s="3">
        <f>_xlfn.NUMBERVALUE(dane_zrodlowe!H622)</f>
        <v>0</v>
      </c>
    </row>
    <row r="636" spans="1:4" x14ac:dyDescent="0.3">
      <c r="A636" s="35" t="s">
        <v>10</v>
      </c>
      <c r="B636" s="3">
        <f>_xlfn.NUMBERVALUE(dane_zrodlowe!B623)</f>
        <v>0</v>
      </c>
      <c r="C636" s="3">
        <f>_xlfn.NUMBERVALUE(dane_zrodlowe!D623)</f>
        <v>0</v>
      </c>
      <c r="D636" s="3">
        <f>_xlfn.NUMBERVALUE(dane_zrodlowe!H623)</f>
        <v>0</v>
      </c>
    </row>
    <row r="637" spans="1:4" x14ac:dyDescent="0.3">
      <c r="A637" s="35" t="s">
        <v>11</v>
      </c>
      <c r="B637" s="3">
        <f>_xlfn.NUMBERVALUE(dane_zrodlowe!B624)</f>
        <v>0</v>
      </c>
      <c r="C637" s="3">
        <f>_xlfn.NUMBERVALUE(dane_zrodlowe!D624)</f>
        <v>0</v>
      </c>
      <c r="D637" s="3">
        <f>_xlfn.NUMBERVALUE(dane_zrodlowe!H624)</f>
        <v>0</v>
      </c>
    </row>
    <row r="638" spans="1:4" x14ac:dyDescent="0.3">
      <c r="A638" s="35" t="s">
        <v>12</v>
      </c>
      <c r="B638" s="3">
        <f>_xlfn.NUMBERVALUE(dane_zrodlowe!B625)</f>
        <v>0</v>
      </c>
      <c r="C638" s="3">
        <f>_xlfn.NUMBERVALUE(dane_zrodlowe!D625)</f>
        <v>0</v>
      </c>
      <c r="D638" s="3">
        <f>_xlfn.NUMBERVALUE(dane_zrodlowe!H625)</f>
        <v>0</v>
      </c>
    </row>
    <row r="639" spans="1:4" x14ac:dyDescent="0.3">
      <c r="A639" s="35" t="s">
        <v>13</v>
      </c>
      <c r="B639" s="3">
        <f>_xlfn.NUMBERVALUE(dane_zrodlowe!B626)</f>
        <v>0</v>
      </c>
      <c r="C639" s="3">
        <f>_xlfn.NUMBERVALUE(dane_zrodlowe!D626)</f>
        <v>0</v>
      </c>
      <c r="D639" s="3">
        <f>_xlfn.NUMBERVALUE(dane_zrodlowe!H626)</f>
        <v>0</v>
      </c>
    </row>
    <row r="640" spans="1:4" x14ac:dyDescent="0.3">
      <c r="A640" s="35" t="s">
        <v>14</v>
      </c>
      <c r="B640" s="3">
        <f>_xlfn.NUMBERVALUE(dane_zrodlowe!B627)</f>
        <v>0</v>
      </c>
      <c r="C640" s="3">
        <f>_xlfn.NUMBERVALUE(dane_zrodlowe!D627)</f>
        <v>0</v>
      </c>
      <c r="D640" s="3">
        <f>_xlfn.NUMBERVALUE(dane_zrodlowe!H627)</f>
        <v>0</v>
      </c>
    </row>
    <row r="641" spans="1:4" x14ac:dyDescent="0.3">
      <c r="A641" s="35" t="s">
        <v>132</v>
      </c>
      <c r="B641" s="3">
        <f>_xlfn.NUMBERVALUE(dane_zrodlowe!B628)</f>
        <v>0</v>
      </c>
      <c r="C641" s="3">
        <f>_xlfn.NUMBERVALUE(dane_zrodlowe!D628)</f>
        <v>0</v>
      </c>
      <c r="D641" s="3">
        <f>_xlfn.NUMBERVALUE(dane_zrodlowe!H628)</f>
        <v>0</v>
      </c>
    </row>
    <row r="642" spans="1:4" x14ac:dyDescent="0.3">
      <c r="A642" s="35">
        <v>2022</v>
      </c>
      <c r="B642" s="3">
        <f>_xlfn.NUMBERVALUE(dane_zrodlowe!B629)</f>
        <v>0</v>
      </c>
      <c r="C642" s="3">
        <f>_xlfn.NUMBERVALUE(dane_zrodlowe!D629)</f>
        <v>0</v>
      </c>
      <c r="D642" s="3">
        <f>_xlfn.NUMBERVALUE(dane_zrodlowe!H629)</f>
        <v>0</v>
      </c>
    </row>
    <row r="643" spans="1:4" x14ac:dyDescent="0.3">
      <c r="A643" s="35">
        <v>2023</v>
      </c>
      <c r="B643" s="3">
        <f>_xlfn.NUMBERVALUE(dane_zrodlowe!B630)</f>
        <v>0</v>
      </c>
      <c r="C643" s="3">
        <f>_xlfn.NUMBERVALUE(dane_zrodlowe!D630)</f>
        <v>0</v>
      </c>
      <c r="D643" s="3">
        <f>_xlfn.NUMBERVALUE(dane_zrodlowe!H630)</f>
        <v>0</v>
      </c>
    </row>
    <row r="644" spans="1:4" x14ac:dyDescent="0.3">
      <c r="A644" s="39" t="s">
        <v>71</v>
      </c>
      <c r="B644" s="3"/>
      <c r="C644" s="3">
        <f>_xlfn.NUMBERVALUE(dane_zrodlowe!D631)</f>
        <v>0</v>
      </c>
      <c r="D644" s="3">
        <f>_xlfn.NUMBERVALUE(dane_zrodlowe!H631)</f>
        <v>0</v>
      </c>
    </row>
    <row r="645" spans="1:4" x14ac:dyDescent="0.3">
      <c r="A645" s="35" t="s">
        <v>72</v>
      </c>
      <c r="B645" s="3">
        <f>_xlfn.NUMBERVALUE(dane_zrodlowe!B632)</f>
        <v>0</v>
      </c>
      <c r="C645" s="3">
        <f>_xlfn.NUMBERVALUE(dane_zrodlowe!D632)</f>
        <v>0</v>
      </c>
      <c r="D645" s="3">
        <f>_xlfn.NUMBERVALUE(dane_zrodlowe!H632)</f>
        <v>0</v>
      </c>
    </row>
    <row r="646" spans="1:4" x14ac:dyDescent="0.3">
      <c r="A646" s="35" t="s">
        <v>7</v>
      </c>
      <c r="B646" s="3">
        <f>_xlfn.NUMBERVALUE(dane_zrodlowe!B633)</f>
        <v>0</v>
      </c>
      <c r="C646" s="3">
        <f>_xlfn.NUMBERVALUE(dane_zrodlowe!D633)</f>
        <v>0</v>
      </c>
      <c r="D646" s="3">
        <f>_xlfn.NUMBERVALUE(dane_zrodlowe!H633)</f>
        <v>0</v>
      </c>
    </row>
    <row r="647" spans="1:4" x14ac:dyDescent="0.3">
      <c r="A647" s="35" t="s">
        <v>8</v>
      </c>
      <c r="B647" s="3">
        <f>_xlfn.NUMBERVALUE(dane_zrodlowe!B634)</f>
        <v>0</v>
      </c>
      <c r="C647" s="3">
        <f>_xlfn.NUMBERVALUE(dane_zrodlowe!D634)</f>
        <v>0</v>
      </c>
      <c r="D647" s="3">
        <f>_xlfn.NUMBERVALUE(dane_zrodlowe!H634)</f>
        <v>0</v>
      </c>
    </row>
    <row r="648" spans="1:4" x14ac:dyDescent="0.3">
      <c r="A648" s="35" t="s">
        <v>9</v>
      </c>
      <c r="B648" s="3">
        <f>_xlfn.NUMBERVALUE(dane_zrodlowe!B635)</f>
        <v>0</v>
      </c>
      <c r="C648" s="3">
        <f>_xlfn.NUMBERVALUE(dane_zrodlowe!D635)</f>
        <v>0</v>
      </c>
      <c r="D648" s="3">
        <f>_xlfn.NUMBERVALUE(dane_zrodlowe!H635)</f>
        <v>0</v>
      </c>
    </row>
    <row r="649" spans="1:4" x14ac:dyDescent="0.3">
      <c r="A649" s="35" t="s">
        <v>10</v>
      </c>
      <c r="B649" s="3">
        <f>_xlfn.NUMBERVALUE(dane_zrodlowe!B636)</f>
        <v>0</v>
      </c>
      <c r="C649" s="3">
        <f>_xlfn.NUMBERVALUE(dane_zrodlowe!D636)</f>
        <v>0</v>
      </c>
      <c r="D649" s="3">
        <f>_xlfn.NUMBERVALUE(dane_zrodlowe!H636)</f>
        <v>0</v>
      </c>
    </row>
    <row r="650" spans="1:4" x14ac:dyDescent="0.3">
      <c r="A650" s="35" t="s">
        <v>11</v>
      </c>
      <c r="B650" s="3">
        <f>_xlfn.NUMBERVALUE(dane_zrodlowe!B637)</f>
        <v>0</v>
      </c>
      <c r="C650" s="3">
        <f>_xlfn.NUMBERVALUE(dane_zrodlowe!D637)</f>
        <v>0</v>
      </c>
      <c r="D650" s="3">
        <f>_xlfn.NUMBERVALUE(dane_zrodlowe!H637)</f>
        <v>0</v>
      </c>
    </row>
    <row r="651" spans="1:4" x14ac:dyDescent="0.3">
      <c r="A651" s="35" t="s">
        <v>12</v>
      </c>
      <c r="B651" s="3">
        <f>_xlfn.NUMBERVALUE(dane_zrodlowe!B638)</f>
        <v>0</v>
      </c>
      <c r="C651" s="3">
        <f>_xlfn.NUMBERVALUE(dane_zrodlowe!D638)</f>
        <v>0</v>
      </c>
      <c r="D651" s="3">
        <f>_xlfn.NUMBERVALUE(dane_zrodlowe!H638)</f>
        <v>0</v>
      </c>
    </row>
    <row r="652" spans="1:4" x14ac:dyDescent="0.3">
      <c r="A652" s="35" t="s">
        <v>13</v>
      </c>
      <c r="B652" s="3">
        <f>_xlfn.NUMBERVALUE(dane_zrodlowe!B639)</f>
        <v>0</v>
      </c>
      <c r="C652" s="3">
        <f>_xlfn.NUMBERVALUE(dane_zrodlowe!D639)</f>
        <v>0</v>
      </c>
      <c r="D652" s="3">
        <f>_xlfn.NUMBERVALUE(dane_zrodlowe!H639)</f>
        <v>0</v>
      </c>
    </row>
    <row r="653" spans="1:4" x14ac:dyDescent="0.3">
      <c r="A653" s="35" t="s">
        <v>14</v>
      </c>
      <c r="B653" s="3">
        <f>_xlfn.NUMBERVALUE(dane_zrodlowe!B640)</f>
        <v>0</v>
      </c>
      <c r="C653" s="3">
        <f>_xlfn.NUMBERVALUE(dane_zrodlowe!D640)</f>
        <v>0</v>
      </c>
      <c r="D653" s="3">
        <f>_xlfn.NUMBERVALUE(dane_zrodlowe!H640)</f>
        <v>0</v>
      </c>
    </row>
    <row r="654" spans="1:4" x14ac:dyDescent="0.3">
      <c r="A654" s="35" t="s">
        <v>132</v>
      </c>
      <c r="B654" s="3">
        <f>_xlfn.NUMBERVALUE(dane_zrodlowe!B641)</f>
        <v>0</v>
      </c>
      <c r="C654" s="3">
        <f>_xlfn.NUMBERVALUE(dane_zrodlowe!D641)</f>
        <v>0</v>
      </c>
      <c r="D654" s="3">
        <f>_xlfn.NUMBERVALUE(dane_zrodlowe!H641)</f>
        <v>0</v>
      </c>
    </row>
    <row r="655" spans="1:4" x14ac:dyDescent="0.3">
      <c r="A655" s="35">
        <v>2022</v>
      </c>
      <c r="B655" s="3">
        <f>_xlfn.NUMBERVALUE(dane_zrodlowe!B642)</f>
        <v>0</v>
      </c>
      <c r="C655" s="3">
        <f>_xlfn.NUMBERVALUE(dane_zrodlowe!D642)</f>
        <v>0</v>
      </c>
      <c r="D655" s="3">
        <f>_xlfn.NUMBERVALUE(dane_zrodlowe!H642)</f>
        <v>0</v>
      </c>
    </row>
    <row r="656" spans="1:4" x14ac:dyDescent="0.3">
      <c r="A656" s="35">
        <v>2023</v>
      </c>
      <c r="B656" s="3">
        <f>_xlfn.NUMBERVALUE(dane_zrodlowe!B643)</f>
        <v>0</v>
      </c>
      <c r="C656" s="3">
        <f>_xlfn.NUMBERVALUE(dane_zrodlowe!D643)</f>
        <v>0</v>
      </c>
      <c r="D656" s="3">
        <f>_xlfn.NUMBERVALUE(dane_zrodlowe!H643)</f>
        <v>0</v>
      </c>
    </row>
    <row r="657" spans="1:4" x14ac:dyDescent="0.3">
      <c r="A657" s="35" t="s">
        <v>73</v>
      </c>
      <c r="B657" s="3">
        <f>_xlfn.NUMBERVALUE(dane_zrodlowe!B644)</f>
        <v>0</v>
      </c>
      <c r="C657" s="3">
        <f>_xlfn.NUMBERVALUE(dane_zrodlowe!D644)</f>
        <v>0</v>
      </c>
      <c r="D657" s="3">
        <f>_xlfn.NUMBERVALUE(dane_zrodlowe!H644)</f>
        <v>0</v>
      </c>
    </row>
    <row r="658" spans="1:4" x14ac:dyDescent="0.3">
      <c r="A658" s="35" t="s">
        <v>7</v>
      </c>
      <c r="B658" s="3">
        <f>_xlfn.NUMBERVALUE(dane_zrodlowe!B645)</f>
        <v>0</v>
      </c>
      <c r="C658" s="3">
        <f>_xlfn.NUMBERVALUE(dane_zrodlowe!D645)</f>
        <v>0</v>
      </c>
      <c r="D658" s="3">
        <f>_xlfn.NUMBERVALUE(dane_zrodlowe!H645)</f>
        <v>0</v>
      </c>
    </row>
    <row r="659" spans="1:4" x14ac:dyDescent="0.3">
      <c r="A659" s="35" t="s">
        <v>8</v>
      </c>
      <c r="B659" s="3">
        <f>_xlfn.NUMBERVALUE(dane_zrodlowe!B646)</f>
        <v>0</v>
      </c>
      <c r="C659" s="3">
        <f>_xlfn.NUMBERVALUE(dane_zrodlowe!D646)</f>
        <v>0</v>
      </c>
      <c r="D659" s="3">
        <f>_xlfn.NUMBERVALUE(dane_zrodlowe!H646)</f>
        <v>0</v>
      </c>
    </row>
    <row r="660" spans="1:4" x14ac:dyDescent="0.3">
      <c r="A660" s="35" t="s">
        <v>9</v>
      </c>
      <c r="B660" s="3">
        <f>_xlfn.NUMBERVALUE(dane_zrodlowe!B647)</f>
        <v>0</v>
      </c>
      <c r="C660" s="3">
        <f>_xlfn.NUMBERVALUE(dane_zrodlowe!D647)</f>
        <v>0</v>
      </c>
      <c r="D660" s="3">
        <f>_xlfn.NUMBERVALUE(dane_zrodlowe!H647)</f>
        <v>0</v>
      </c>
    </row>
    <row r="661" spans="1:4" x14ac:dyDescent="0.3">
      <c r="A661" s="35" t="s">
        <v>10</v>
      </c>
      <c r="B661" s="3">
        <f>_xlfn.NUMBERVALUE(dane_zrodlowe!B648)</f>
        <v>0</v>
      </c>
      <c r="C661" s="3">
        <f>_xlfn.NUMBERVALUE(dane_zrodlowe!D648)</f>
        <v>0</v>
      </c>
      <c r="D661" s="3">
        <f>_xlfn.NUMBERVALUE(dane_zrodlowe!H648)</f>
        <v>0</v>
      </c>
    </row>
    <row r="662" spans="1:4" x14ac:dyDescent="0.3">
      <c r="A662" s="35" t="s">
        <v>11</v>
      </c>
      <c r="B662" s="3">
        <f>_xlfn.NUMBERVALUE(dane_zrodlowe!B649)</f>
        <v>0</v>
      </c>
      <c r="C662" s="3">
        <f>_xlfn.NUMBERVALUE(dane_zrodlowe!D649)</f>
        <v>0</v>
      </c>
      <c r="D662" s="3">
        <f>_xlfn.NUMBERVALUE(dane_zrodlowe!H649)</f>
        <v>0</v>
      </c>
    </row>
    <row r="663" spans="1:4" x14ac:dyDescent="0.3">
      <c r="A663" s="35" t="s">
        <v>12</v>
      </c>
      <c r="B663" s="3">
        <f>_xlfn.NUMBERVALUE(dane_zrodlowe!B650)</f>
        <v>0</v>
      </c>
      <c r="C663" s="3">
        <f>_xlfn.NUMBERVALUE(dane_zrodlowe!D650)</f>
        <v>0</v>
      </c>
      <c r="D663" s="3">
        <f>_xlfn.NUMBERVALUE(dane_zrodlowe!H650)</f>
        <v>0</v>
      </c>
    </row>
    <row r="664" spans="1:4" x14ac:dyDescent="0.3">
      <c r="A664" s="35" t="s">
        <v>13</v>
      </c>
      <c r="B664" s="3">
        <f>_xlfn.NUMBERVALUE(dane_zrodlowe!B651)</f>
        <v>0</v>
      </c>
      <c r="C664" s="3">
        <f>_xlfn.NUMBERVALUE(dane_zrodlowe!D651)</f>
        <v>0</v>
      </c>
      <c r="D664" s="3">
        <f>_xlfn.NUMBERVALUE(dane_zrodlowe!H651)</f>
        <v>0</v>
      </c>
    </row>
    <row r="665" spans="1:4" x14ac:dyDescent="0.3">
      <c r="A665" s="35" t="s">
        <v>14</v>
      </c>
      <c r="B665" s="3">
        <f>_xlfn.NUMBERVALUE(dane_zrodlowe!B652)</f>
        <v>0</v>
      </c>
      <c r="C665" s="3">
        <f>_xlfn.NUMBERVALUE(dane_zrodlowe!D652)</f>
        <v>0</v>
      </c>
      <c r="D665" s="3">
        <f>_xlfn.NUMBERVALUE(dane_zrodlowe!H652)</f>
        <v>0</v>
      </c>
    </row>
    <row r="666" spans="1:4" x14ac:dyDescent="0.3">
      <c r="A666" s="35" t="s">
        <v>132</v>
      </c>
      <c r="B666" s="3">
        <f>_xlfn.NUMBERVALUE(dane_zrodlowe!B653)</f>
        <v>0</v>
      </c>
      <c r="C666" s="3">
        <f>_xlfn.NUMBERVALUE(dane_zrodlowe!D653)</f>
        <v>0</v>
      </c>
      <c r="D666" s="3">
        <f>_xlfn.NUMBERVALUE(dane_zrodlowe!H653)</f>
        <v>0</v>
      </c>
    </row>
    <row r="667" spans="1:4" x14ac:dyDescent="0.3">
      <c r="A667" s="35">
        <v>2022</v>
      </c>
      <c r="B667" s="3">
        <f>_xlfn.NUMBERVALUE(dane_zrodlowe!B654)</f>
        <v>0</v>
      </c>
      <c r="C667" s="3">
        <f>_xlfn.NUMBERVALUE(dane_zrodlowe!D654)</f>
        <v>0</v>
      </c>
      <c r="D667" s="3">
        <f>_xlfn.NUMBERVALUE(dane_zrodlowe!H654)</f>
        <v>0</v>
      </c>
    </row>
    <row r="668" spans="1:4" x14ac:dyDescent="0.3">
      <c r="A668" s="35">
        <v>2023</v>
      </c>
      <c r="B668" s="3">
        <f>_xlfn.NUMBERVALUE(dane_zrodlowe!B655)</f>
        <v>0</v>
      </c>
      <c r="C668" s="3">
        <f>_xlfn.NUMBERVALUE(dane_zrodlowe!D655)</f>
        <v>0</v>
      </c>
      <c r="D668" s="3">
        <f>_xlfn.NUMBERVALUE(dane_zrodlowe!H655)</f>
        <v>0</v>
      </c>
    </row>
    <row r="669" spans="1:4" s="57" customFormat="1" x14ac:dyDescent="0.3">
      <c r="A669" s="55" t="s">
        <v>74</v>
      </c>
      <c r="B669" s="56">
        <f>_xlfn.NUMBERVALUE(dane_zrodlowe!B656)</f>
        <v>0</v>
      </c>
      <c r="C669" s="56">
        <f>_xlfn.NUMBERVALUE(dane_zrodlowe!D656)</f>
        <v>0</v>
      </c>
      <c r="D669" s="56">
        <f>_xlfn.NUMBERVALUE(dane_zrodlowe!H656)</f>
        <v>0</v>
      </c>
    </row>
    <row r="670" spans="1:4" x14ac:dyDescent="0.3">
      <c r="A670" s="35" t="s">
        <v>7</v>
      </c>
      <c r="B670" s="3">
        <f>_xlfn.NUMBERVALUE(dane_zrodlowe!B657)</f>
        <v>0</v>
      </c>
      <c r="C670" s="3">
        <f>_xlfn.NUMBERVALUE(dane_zrodlowe!D657)</f>
        <v>0</v>
      </c>
      <c r="D670" s="3">
        <f>_xlfn.NUMBERVALUE(dane_zrodlowe!H657)</f>
        <v>0</v>
      </c>
    </row>
    <row r="671" spans="1:4" x14ac:dyDescent="0.3">
      <c r="A671" s="35" t="s">
        <v>8</v>
      </c>
      <c r="B671" s="3">
        <f>_xlfn.NUMBERVALUE(dane_zrodlowe!B658)</f>
        <v>0</v>
      </c>
      <c r="C671" s="3">
        <f>_xlfn.NUMBERVALUE(dane_zrodlowe!D658)</f>
        <v>0</v>
      </c>
      <c r="D671" s="3">
        <f>_xlfn.NUMBERVALUE(dane_zrodlowe!H658)</f>
        <v>0</v>
      </c>
    </row>
    <row r="672" spans="1:4" x14ac:dyDescent="0.3">
      <c r="A672" s="35" t="s">
        <v>9</v>
      </c>
      <c r="B672" s="3">
        <f>_xlfn.NUMBERVALUE(dane_zrodlowe!B659)</f>
        <v>0</v>
      </c>
      <c r="C672" s="3">
        <f>_xlfn.NUMBERVALUE(dane_zrodlowe!D659)</f>
        <v>0</v>
      </c>
      <c r="D672" s="3">
        <f>_xlfn.NUMBERVALUE(dane_zrodlowe!H659)</f>
        <v>0</v>
      </c>
    </row>
    <row r="673" spans="1:4" x14ac:dyDescent="0.3">
      <c r="A673" s="35" t="s">
        <v>10</v>
      </c>
      <c r="B673" s="3">
        <f>_xlfn.NUMBERVALUE(dane_zrodlowe!B660)</f>
        <v>0</v>
      </c>
      <c r="C673" s="3">
        <f>_xlfn.NUMBERVALUE(dane_zrodlowe!D660)</f>
        <v>0</v>
      </c>
      <c r="D673" s="3">
        <f>_xlfn.NUMBERVALUE(dane_zrodlowe!H660)</f>
        <v>0</v>
      </c>
    </row>
    <row r="674" spans="1:4" x14ac:dyDescent="0.3">
      <c r="A674" s="35" t="s">
        <v>11</v>
      </c>
      <c r="B674" s="3">
        <f>_xlfn.NUMBERVALUE(dane_zrodlowe!B661)</f>
        <v>0</v>
      </c>
      <c r="C674" s="3">
        <f>_xlfn.NUMBERVALUE(dane_zrodlowe!D661)</f>
        <v>0</v>
      </c>
      <c r="D674" s="3">
        <f>_xlfn.NUMBERVALUE(dane_zrodlowe!H661)</f>
        <v>0</v>
      </c>
    </row>
    <row r="675" spans="1:4" x14ac:dyDescent="0.3">
      <c r="A675" s="35" t="s">
        <v>12</v>
      </c>
      <c r="B675" s="3">
        <f>_xlfn.NUMBERVALUE(dane_zrodlowe!B662)</f>
        <v>0</v>
      </c>
      <c r="C675" s="3">
        <f>_xlfn.NUMBERVALUE(dane_zrodlowe!D662)</f>
        <v>0</v>
      </c>
      <c r="D675" s="3">
        <f>_xlfn.NUMBERVALUE(dane_zrodlowe!H662)</f>
        <v>0</v>
      </c>
    </row>
    <row r="676" spans="1:4" x14ac:dyDescent="0.3">
      <c r="A676" s="35" t="s">
        <v>13</v>
      </c>
      <c r="B676" s="3">
        <f>_xlfn.NUMBERVALUE(dane_zrodlowe!B663)</f>
        <v>0</v>
      </c>
      <c r="C676" s="3">
        <f>_xlfn.NUMBERVALUE(dane_zrodlowe!D663)</f>
        <v>0</v>
      </c>
      <c r="D676" s="3">
        <f>_xlfn.NUMBERVALUE(dane_zrodlowe!H663)</f>
        <v>0</v>
      </c>
    </row>
    <row r="677" spans="1:4" x14ac:dyDescent="0.3">
      <c r="A677" s="35" t="s">
        <v>14</v>
      </c>
      <c r="B677" s="3">
        <f>_xlfn.NUMBERVALUE(dane_zrodlowe!B664)</f>
        <v>0</v>
      </c>
      <c r="C677" s="3">
        <f>_xlfn.NUMBERVALUE(dane_zrodlowe!D664)</f>
        <v>0</v>
      </c>
      <c r="D677" s="3">
        <f>_xlfn.NUMBERVALUE(dane_zrodlowe!H664)</f>
        <v>0</v>
      </c>
    </row>
    <row r="678" spans="1:4" x14ac:dyDescent="0.3">
      <c r="A678" s="35" t="s">
        <v>132</v>
      </c>
      <c r="B678" s="3">
        <f>_xlfn.NUMBERVALUE(dane_zrodlowe!B665)</f>
        <v>0</v>
      </c>
      <c r="C678" s="3">
        <f>_xlfn.NUMBERVALUE(dane_zrodlowe!D665)</f>
        <v>0</v>
      </c>
      <c r="D678" s="3">
        <f>_xlfn.NUMBERVALUE(dane_zrodlowe!H665)</f>
        <v>0</v>
      </c>
    </row>
    <row r="679" spans="1:4" x14ac:dyDescent="0.3">
      <c r="A679" s="35">
        <v>2022</v>
      </c>
      <c r="B679" s="3">
        <f>_xlfn.NUMBERVALUE(dane_zrodlowe!B666)</f>
        <v>0</v>
      </c>
      <c r="C679" s="3">
        <f>_xlfn.NUMBERVALUE(dane_zrodlowe!D666)</f>
        <v>0</v>
      </c>
      <c r="D679" s="3">
        <f>_xlfn.NUMBERVALUE(dane_zrodlowe!H666)</f>
        <v>0</v>
      </c>
    </row>
    <row r="680" spans="1:4" x14ac:dyDescent="0.3">
      <c r="A680" s="35">
        <v>2023</v>
      </c>
      <c r="B680" s="3">
        <f>_xlfn.NUMBERVALUE(dane_zrodlowe!B667)</f>
        <v>0</v>
      </c>
      <c r="C680" s="3">
        <f>_xlfn.NUMBERVALUE(dane_zrodlowe!D667)</f>
        <v>0</v>
      </c>
      <c r="D680" s="3">
        <f>_xlfn.NUMBERVALUE(dane_zrodlowe!H667)</f>
        <v>0</v>
      </c>
    </row>
    <row r="681" spans="1:4" x14ac:dyDescent="0.3">
      <c r="A681" s="35" t="s">
        <v>75</v>
      </c>
      <c r="B681" s="3">
        <f>_xlfn.NUMBERVALUE(dane_zrodlowe!B668)</f>
        <v>0</v>
      </c>
      <c r="C681" s="3">
        <f>_xlfn.NUMBERVALUE(dane_zrodlowe!D668)</f>
        <v>0</v>
      </c>
      <c r="D681" s="3">
        <f>_xlfn.NUMBERVALUE(dane_zrodlowe!H668)</f>
        <v>0</v>
      </c>
    </row>
    <row r="682" spans="1:4" x14ac:dyDescent="0.3">
      <c r="A682" s="35" t="s">
        <v>7</v>
      </c>
      <c r="B682" s="3">
        <f>_xlfn.NUMBERVALUE(dane_zrodlowe!B669)</f>
        <v>0</v>
      </c>
      <c r="C682" s="3">
        <f>_xlfn.NUMBERVALUE(dane_zrodlowe!D669)</f>
        <v>0</v>
      </c>
      <c r="D682" s="3">
        <f>_xlfn.NUMBERVALUE(dane_zrodlowe!H669)</f>
        <v>0</v>
      </c>
    </row>
    <row r="683" spans="1:4" x14ac:dyDescent="0.3">
      <c r="A683" s="35" t="s">
        <v>8</v>
      </c>
      <c r="B683" s="3">
        <f>_xlfn.NUMBERVALUE(dane_zrodlowe!B670)</f>
        <v>0</v>
      </c>
      <c r="C683" s="3">
        <f>_xlfn.NUMBERVALUE(dane_zrodlowe!D670)</f>
        <v>0</v>
      </c>
      <c r="D683" s="3">
        <f>_xlfn.NUMBERVALUE(dane_zrodlowe!H670)</f>
        <v>0</v>
      </c>
    </row>
    <row r="684" spans="1:4" x14ac:dyDescent="0.3">
      <c r="A684" s="35" t="s">
        <v>9</v>
      </c>
      <c r="B684" s="3">
        <f>_xlfn.NUMBERVALUE(dane_zrodlowe!B671)</f>
        <v>0</v>
      </c>
      <c r="C684" s="3">
        <f>_xlfn.NUMBERVALUE(dane_zrodlowe!D671)</f>
        <v>0</v>
      </c>
      <c r="D684" s="3">
        <f>_xlfn.NUMBERVALUE(dane_zrodlowe!H671)</f>
        <v>0</v>
      </c>
    </row>
    <row r="685" spans="1:4" x14ac:dyDescent="0.3">
      <c r="A685" s="35" t="s">
        <v>10</v>
      </c>
      <c r="B685" s="3">
        <f>_xlfn.NUMBERVALUE(dane_zrodlowe!B672)</f>
        <v>0</v>
      </c>
      <c r="C685" s="3">
        <f>_xlfn.NUMBERVALUE(dane_zrodlowe!D672)</f>
        <v>0</v>
      </c>
      <c r="D685" s="3">
        <f>_xlfn.NUMBERVALUE(dane_zrodlowe!H672)</f>
        <v>0</v>
      </c>
    </row>
    <row r="686" spans="1:4" x14ac:dyDescent="0.3">
      <c r="A686" s="35" t="s">
        <v>11</v>
      </c>
      <c r="B686" s="3">
        <f>_xlfn.NUMBERVALUE(dane_zrodlowe!B673)</f>
        <v>0</v>
      </c>
      <c r="C686" s="3">
        <f>_xlfn.NUMBERVALUE(dane_zrodlowe!D673)</f>
        <v>0</v>
      </c>
      <c r="D686" s="3">
        <f>_xlfn.NUMBERVALUE(dane_zrodlowe!H673)</f>
        <v>0</v>
      </c>
    </row>
    <row r="687" spans="1:4" x14ac:dyDescent="0.3">
      <c r="A687" s="35" t="s">
        <v>12</v>
      </c>
      <c r="B687" s="3">
        <f>_xlfn.NUMBERVALUE(dane_zrodlowe!B674)</f>
        <v>0</v>
      </c>
      <c r="C687" s="3">
        <f>_xlfn.NUMBERVALUE(dane_zrodlowe!D674)</f>
        <v>0</v>
      </c>
      <c r="D687" s="3">
        <f>_xlfn.NUMBERVALUE(dane_zrodlowe!H674)</f>
        <v>0</v>
      </c>
    </row>
    <row r="688" spans="1:4" x14ac:dyDescent="0.3">
      <c r="A688" s="35" t="s">
        <v>13</v>
      </c>
      <c r="B688" s="3">
        <f>_xlfn.NUMBERVALUE(dane_zrodlowe!B675)</f>
        <v>0</v>
      </c>
      <c r="C688" s="3">
        <f>_xlfn.NUMBERVALUE(dane_zrodlowe!D675)</f>
        <v>0</v>
      </c>
      <c r="D688" s="3">
        <f>_xlfn.NUMBERVALUE(dane_zrodlowe!H675)</f>
        <v>0</v>
      </c>
    </row>
    <row r="689" spans="1:4" x14ac:dyDescent="0.3">
      <c r="A689" s="35" t="s">
        <v>14</v>
      </c>
      <c r="B689" s="3">
        <f>_xlfn.NUMBERVALUE(dane_zrodlowe!B676)</f>
        <v>0</v>
      </c>
      <c r="C689" s="3">
        <f>_xlfn.NUMBERVALUE(dane_zrodlowe!D676)</f>
        <v>0</v>
      </c>
      <c r="D689" s="3">
        <f>_xlfn.NUMBERVALUE(dane_zrodlowe!H676)</f>
        <v>0</v>
      </c>
    </row>
    <row r="690" spans="1:4" x14ac:dyDescent="0.3">
      <c r="A690" s="35" t="s">
        <v>132</v>
      </c>
      <c r="B690" s="3">
        <f>_xlfn.NUMBERVALUE(dane_zrodlowe!B677)</f>
        <v>0</v>
      </c>
      <c r="C690" s="3">
        <f>_xlfn.NUMBERVALUE(dane_zrodlowe!D677)</f>
        <v>0</v>
      </c>
      <c r="D690" s="3">
        <f>_xlfn.NUMBERVALUE(dane_zrodlowe!H677)</f>
        <v>0</v>
      </c>
    </row>
    <row r="691" spans="1:4" x14ac:dyDescent="0.3">
      <c r="A691" s="35">
        <v>2022</v>
      </c>
      <c r="B691" s="3">
        <f>_xlfn.NUMBERVALUE(dane_zrodlowe!B678)</f>
        <v>0</v>
      </c>
      <c r="C691" s="3">
        <f>_xlfn.NUMBERVALUE(dane_zrodlowe!D678)</f>
        <v>0</v>
      </c>
      <c r="D691" s="3">
        <f>_xlfn.NUMBERVALUE(dane_zrodlowe!H678)</f>
        <v>0</v>
      </c>
    </row>
    <row r="692" spans="1:4" x14ac:dyDescent="0.3">
      <c r="A692" s="35">
        <v>2023</v>
      </c>
      <c r="B692" s="3">
        <f>_xlfn.NUMBERVALUE(dane_zrodlowe!B679)</f>
        <v>0</v>
      </c>
      <c r="C692" s="3">
        <f>_xlfn.NUMBERVALUE(dane_zrodlowe!D679)</f>
        <v>0</v>
      </c>
      <c r="D692" s="3">
        <f>_xlfn.NUMBERVALUE(dane_zrodlowe!H679)</f>
        <v>0</v>
      </c>
    </row>
    <row r="693" spans="1:4" x14ac:dyDescent="0.3">
      <c r="A693" s="35" t="s">
        <v>76</v>
      </c>
      <c r="B693" s="3">
        <f>_xlfn.NUMBERVALUE(dane_zrodlowe!B680)</f>
        <v>0</v>
      </c>
      <c r="C693" s="3">
        <f>_xlfn.NUMBERVALUE(dane_zrodlowe!D680)</f>
        <v>0</v>
      </c>
      <c r="D693" s="3">
        <f>_xlfn.NUMBERVALUE(dane_zrodlowe!H680)</f>
        <v>0</v>
      </c>
    </row>
    <row r="694" spans="1:4" x14ac:dyDescent="0.3">
      <c r="A694" s="35" t="s">
        <v>7</v>
      </c>
      <c r="B694" s="3">
        <f>_xlfn.NUMBERVALUE(dane_zrodlowe!B681)</f>
        <v>0</v>
      </c>
      <c r="C694" s="3">
        <f>_xlfn.NUMBERVALUE(dane_zrodlowe!D681)</f>
        <v>0</v>
      </c>
      <c r="D694" s="3">
        <f>_xlfn.NUMBERVALUE(dane_zrodlowe!H681)</f>
        <v>0</v>
      </c>
    </row>
    <row r="695" spans="1:4" x14ac:dyDescent="0.3">
      <c r="A695" s="35" t="s">
        <v>8</v>
      </c>
      <c r="B695" s="3">
        <f>_xlfn.NUMBERVALUE(dane_zrodlowe!B682)</f>
        <v>0</v>
      </c>
      <c r="C695" s="3">
        <f>_xlfn.NUMBERVALUE(dane_zrodlowe!D682)</f>
        <v>0</v>
      </c>
      <c r="D695" s="3">
        <f>_xlfn.NUMBERVALUE(dane_zrodlowe!H682)</f>
        <v>0</v>
      </c>
    </row>
    <row r="696" spans="1:4" x14ac:dyDescent="0.3">
      <c r="A696" s="35" t="s">
        <v>9</v>
      </c>
      <c r="B696" s="3">
        <f>_xlfn.NUMBERVALUE(dane_zrodlowe!B683)</f>
        <v>0</v>
      </c>
      <c r="C696" s="3">
        <f>_xlfn.NUMBERVALUE(dane_zrodlowe!D683)</f>
        <v>0</v>
      </c>
      <c r="D696" s="3">
        <f>_xlfn.NUMBERVALUE(dane_zrodlowe!H683)</f>
        <v>0</v>
      </c>
    </row>
    <row r="697" spans="1:4" x14ac:dyDescent="0.3">
      <c r="A697" s="35" t="s">
        <v>10</v>
      </c>
      <c r="B697" s="3">
        <f>_xlfn.NUMBERVALUE(dane_zrodlowe!B684)</f>
        <v>0</v>
      </c>
      <c r="C697" s="3">
        <f>_xlfn.NUMBERVALUE(dane_zrodlowe!D684)</f>
        <v>0</v>
      </c>
      <c r="D697" s="3">
        <f>_xlfn.NUMBERVALUE(dane_zrodlowe!H684)</f>
        <v>0</v>
      </c>
    </row>
    <row r="698" spans="1:4" x14ac:dyDescent="0.3">
      <c r="A698" s="35" t="s">
        <v>11</v>
      </c>
      <c r="B698" s="3">
        <f>_xlfn.NUMBERVALUE(dane_zrodlowe!B685)</f>
        <v>0</v>
      </c>
      <c r="C698" s="3">
        <f>_xlfn.NUMBERVALUE(dane_zrodlowe!D685)</f>
        <v>0</v>
      </c>
      <c r="D698" s="3">
        <f>_xlfn.NUMBERVALUE(dane_zrodlowe!H685)</f>
        <v>0</v>
      </c>
    </row>
    <row r="699" spans="1:4" x14ac:dyDescent="0.3">
      <c r="A699" s="35" t="s">
        <v>12</v>
      </c>
      <c r="B699" s="3">
        <f>_xlfn.NUMBERVALUE(dane_zrodlowe!B686)</f>
        <v>0</v>
      </c>
      <c r="C699" s="3">
        <f>_xlfn.NUMBERVALUE(dane_zrodlowe!D686)</f>
        <v>0</v>
      </c>
      <c r="D699" s="3">
        <f>_xlfn.NUMBERVALUE(dane_zrodlowe!H686)</f>
        <v>0</v>
      </c>
    </row>
    <row r="700" spans="1:4" x14ac:dyDescent="0.3">
      <c r="A700" s="35" t="s">
        <v>13</v>
      </c>
      <c r="B700" s="3">
        <f>_xlfn.NUMBERVALUE(dane_zrodlowe!B687)</f>
        <v>0</v>
      </c>
      <c r="C700" s="3">
        <f>_xlfn.NUMBERVALUE(dane_zrodlowe!D687)</f>
        <v>0</v>
      </c>
      <c r="D700" s="3">
        <f>_xlfn.NUMBERVALUE(dane_zrodlowe!H687)</f>
        <v>0</v>
      </c>
    </row>
    <row r="701" spans="1:4" x14ac:dyDescent="0.3">
      <c r="A701" s="35" t="s">
        <v>14</v>
      </c>
      <c r="B701" s="3">
        <f>_xlfn.NUMBERVALUE(dane_zrodlowe!B688)</f>
        <v>0</v>
      </c>
      <c r="C701" s="3">
        <f>_xlfn.NUMBERVALUE(dane_zrodlowe!D688)</f>
        <v>0</v>
      </c>
      <c r="D701" s="3">
        <f>_xlfn.NUMBERVALUE(dane_zrodlowe!H688)</f>
        <v>0</v>
      </c>
    </row>
    <row r="702" spans="1:4" x14ac:dyDescent="0.3">
      <c r="A702" s="35" t="s">
        <v>132</v>
      </c>
      <c r="B702" s="3">
        <f>_xlfn.NUMBERVALUE(dane_zrodlowe!B689)</f>
        <v>0</v>
      </c>
      <c r="C702" s="3">
        <f>_xlfn.NUMBERVALUE(dane_zrodlowe!D689)</f>
        <v>0</v>
      </c>
      <c r="D702" s="3">
        <f>_xlfn.NUMBERVALUE(dane_zrodlowe!H689)</f>
        <v>0</v>
      </c>
    </row>
    <row r="703" spans="1:4" x14ac:dyDescent="0.3">
      <c r="A703" s="35">
        <v>2022</v>
      </c>
      <c r="B703" s="3">
        <f>_xlfn.NUMBERVALUE(dane_zrodlowe!B690)</f>
        <v>0</v>
      </c>
      <c r="C703" s="3">
        <f>_xlfn.NUMBERVALUE(dane_zrodlowe!D690)</f>
        <v>0</v>
      </c>
      <c r="D703" s="3">
        <f>_xlfn.NUMBERVALUE(dane_zrodlowe!H690)</f>
        <v>0</v>
      </c>
    </row>
    <row r="704" spans="1:4" x14ac:dyDescent="0.3">
      <c r="A704" s="35">
        <v>2023</v>
      </c>
      <c r="B704" s="3">
        <f>_xlfn.NUMBERVALUE(dane_zrodlowe!B691)</f>
        <v>0</v>
      </c>
      <c r="C704" s="3">
        <f>_xlfn.NUMBERVALUE(dane_zrodlowe!D691)</f>
        <v>0</v>
      </c>
      <c r="D704" s="3">
        <f>_xlfn.NUMBERVALUE(dane_zrodlowe!H691)</f>
        <v>0</v>
      </c>
    </row>
    <row r="705" spans="1:4" x14ac:dyDescent="0.3">
      <c r="A705" s="35" t="s">
        <v>77</v>
      </c>
      <c r="B705" s="3">
        <f>_xlfn.NUMBERVALUE(dane_zrodlowe!B692)</f>
        <v>0</v>
      </c>
      <c r="C705" s="3">
        <f>_xlfn.NUMBERVALUE(dane_zrodlowe!D692)</f>
        <v>0</v>
      </c>
      <c r="D705" s="3">
        <f>_xlfn.NUMBERVALUE(dane_zrodlowe!H692)</f>
        <v>0</v>
      </c>
    </row>
    <row r="706" spans="1:4" x14ac:dyDescent="0.3">
      <c r="A706" s="35" t="s">
        <v>7</v>
      </c>
      <c r="B706" s="3">
        <f>_xlfn.NUMBERVALUE(dane_zrodlowe!B693)</f>
        <v>0</v>
      </c>
      <c r="C706" s="3">
        <f>_xlfn.NUMBERVALUE(dane_zrodlowe!D693)</f>
        <v>0</v>
      </c>
      <c r="D706" s="3">
        <f>_xlfn.NUMBERVALUE(dane_zrodlowe!H693)</f>
        <v>0</v>
      </c>
    </row>
    <row r="707" spans="1:4" x14ac:dyDescent="0.3">
      <c r="A707" s="35" t="s">
        <v>8</v>
      </c>
      <c r="B707" s="3">
        <f>_xlfn.NUMBERVALUE(dane_zrodlowe!B694)</f>
        <v>0</v>
      </c>
      <c r="C707" s="3">
        <f>_xlfn.NUMBERVALUE(dane_zrodlowe!D694)</f>
        <v>0</v>
      </c>
      <c r="D707" s="3">
        <f>_xlfn.NUMBERVALUE(dane_zrodlowe!H694)</f>
        <v>0</v>
      </c>
    </row>
    <row r="708" spans="1:4" x14ac:dyDescent="0.3">
      <c r="A708" s="35" t="s">
        <v>9</v>
      </c>
      <c r="B708" s="3">
        <f>_xlfn.NUMBERVALUE(dane_zrodlowe!B695)</f>
        <v>0</v>
      </c>
      <c r="C708" s="3">
        <f>_xlfn.NUMBERVALUE(dane_zrodlowe!D695)</f>
        <v>0</v>
      </c>
      <c r="D708" s="3">
        <f>_xlfn.NUMBERVALUE(dane_zrodlowe!H695)</f>
        <v>0</v>
      </c>
    </row>
    <row r="709" spans="1:4" x14ac:dyDescent="0.3">
      <c r="A709" s="35" t="s">
        <v>10</v>
      </c>
      <c r="B709" s="3">
        <f>_xlfn.NUMBERVALUE(dane_zrodlowe!B696)</f>
        <v>0</v>
      </c>
      <c r="C709" s="3">
        <f>_xlfn.NUMBERVALUE(dane_zrodlowe!D696)</f>
        <v>0</v>
      </c>
      <c r="D709" s="3">
        <f>_xlfn.NUMBERVALUE(dane_zrodlowe!H696)</f>
        <v>0</v>
      </c>
    </row>
    <row r="710" spans="1:4" x14ac:dyDescent="0.3">
      <c r="A710" s="35" t="s">
        <v>11</v>
      </c>
      <c r="B710" s="3">
        <f>_xlfn.NUMBERVALUE(dane_zrodlowe!B697)</f>
        <v>0</v>
      </c>
      <c r="C710" s="3">
        <f>_xlfn.NUMBERVALUE(dane_zrodlowe!D697)</f>
        <v>0</v>
      </c>
      <c r="D710" s="3">
        <f>_xlfn.NUMBERVALUE(dane_zrodlowe!H697)</f>
        <v>0</v>
      </c>
    </row>
    <row r="711" spans="1:4" x14ac:dyDescent="0.3">
      <c r="A711" s="35" t="s">
        <v>12</v>
      </c>
      <c r="B711" s="3">
        <f>_xlfn.NUMBERVALUE(dane_zrodlowe!B698)</f>
        <v>0</v>
      </c>
      <c r="C711" s="3">
        <f>_xlfn.NUMBERVALUE(dane_zrodlowe!D698)</f>
        <v>0</v>
      </c>
      <c r="D711" s="3">
        <f>_xlfn.NUMBERVALUE(dane_zrodlowe!H698)</f>
        <v>0</v>
      </c>
    </row>
    <row r="712" spans="1:4" x14ac:dyDescent="0.3">
      <c r="A712" s="35" t="s">
        <v>13</v>
      </c>
      <c r="B712" s="3">
        <f>_xlfn.NUMBERVALUE(dane_zrodlowe!B699)</f>
        <v>0</v>
      </c>
      <c r="C712" s="3">
        <f>_xlfn.NUMBERVALUE(dane_zrodlowe!D699)</f>
        <v>0</v>
      </c>
      <c r="D712" s="3">
        <f>_xlfn.NUMBERVALUE(dane_zrodlowe!H699)</f>
        <v>0</v>
      </c>
    </row>
    <row r="713" spans="1:4" x14ac:dyDescent="0.3">
      <c r="A713" s="35" t="s">
        <v>14</v>
      </c>
      <c r="B713" s="3">
        <f>_xlfn.NUMBERVALUE(dane_zrodlowe!B700)</f>
        <v>0</v>
      </c>
      <c r="C713" s="3">
        <f>_xlfn.NUMBERVALUE(dane_zrodlowe!D700)</f>
        <v>0</v>
      </c>
      <c r="D713" s="3">
        <f>_xlfn.NUMBERVALUE(dane_zrodlowe!H700)</f>
        <v>0</v>
      </c>
    </row>
    <row r="714" spans="1:4" x14ac:dyDescent="0.3">
      <c r="A714" s="35" t="s">
        <v>132</v>
      </c>
      <c r="B714" s="3">
        <f>_xlfn.NUMBERVALUE(dane_zrodlowe!B701)</f>
        <v>0</v>
      </c>
      <c r="C714" s="3">
        <f>_xlfn.NUMBERVALUE(dane_zrodlowe!D701)</f>
        <v>0</v>
      </c>
      <c r="D714" s="3">
        <f>_xlfn.NUMBERVALUE(dane_zrodlowe!H701)</f>
        <v>0</v>
      </c>
    </row>
    <row r="715" spans="1:4" x14ac:dyDescent="0.3">
      <c r="A715" s="35">
        <v>2022</v>
      </c>
      <c r="B715" s="3">
        <f>_xlfn.NUMBERVALUE(dane_zrodlowe!B702)</f>
        <v>0</v>
      </c>
      <c r="C715" s="3">
        <f>_xlfn.NUMBERVALUE(dane_zrodlowe!D702)</f>
        <v>0</v>
      </c>
      <c r="D715" s="3">
        <f>_xlfn.NUMBERVALUE(dane_zrodlowe!H702)</f>
        <v>0</v>
      </c>
    </row>
    <row r="716" spans="1:4" x14ac:dyDescent="0.3">
      <c r="A716" s="35">
        <v>2023</v>
      </c>
      <c r="B716" s="3">
        <f>_xlfn.NUMBERVALUE(dane_zrodlowe!B703)</f>
        <v>0</v>
      </c>
      <c r="C716" s="3">
        <f>_xlfn.NUMBERVALUE(dane_zrodlowe!D703)</f>
        <v>0</v>
      </c>
      <c r="D716" s="3">
        <f>_xlfn.NUMBERVALUE(dane_zrodlowe!H703)</f>
        <v>0</v>
      </c>
    </row>
    <row r="717" spans="1:4" x14ac:dyDescent="0.3">
      <c r="A717" s="35" t="s">
        <v>78</v>
      </c>
      <c r="B717" s="3">
        <f>_xlfn.NUMBERVALUE(dane_zrodlowe!B704)</f>
        <v>0</v>
      </c>
      <c r="C717" s="3">
        <f>_xlfn.NUMBERVALUE(dane_zrodlowe!D704)</f>
        <v>0</v>
      </c>
      <c r="D717" s="3">
        <f>_xlfn.NUMBERVALUE(dane_zrodlowe!H704)</f>
        <v>0</v>
      </c>
    </row>
    <row r="718" spans="1:4" x14ac:dyDescent="0.3">
      <c r="A718" s="35" t="s">
        <v>7</v>
      </c>
      <c r="B718" s="3">
        <f>_xlfn.NUMBERVALUE(dane_zrodlowe!B705)</f>
        <v>0</v>
      </c>
      <c r="C718" s="3">
        <f>_xlfn.NUMBERVALUE(dane_zrodlowe!D705)</f>
        <v>0</v>
      </c>
      <c r="D718" s="3">
        <f>_xlfn.NUMBERVALUE(dane_zrodlowe!H705)</f>
        <v>0</v>
      </c>
    </row>
    <row r="719" spans="1:4" x14ac:dyDescent="0.3">
      <c r="A719" s="35" t="s">
        <v>8</v>
      </c>
      <c r="B719" s="3">
        <f>_xlfn.NUMBERVALUE(dane_zrodlowe!B706)</f>
        <v>0</v>
      </c>
      <c r="C719" s="3">
        <f>_xlfn.NUMBERVALUE(dane_zrodlowe!D706)</f>
        <v>0</v>
      </c>
      <c r="D719" s="3">
        <f>_xlfn.NUMBERVALUE(dane_zrodlowe!H706)</f>
        <v>0</v>
      </c>
    </row>
    <row r="720" spans="1:4" x14ac:dyDescent="0.3">
      <c r="A720" s="35" t="s">
        <v>9</v>
      </c>
      <c r="B720" s="3">
        <f>_xlfn.NUMBERVALUE(dane_zrodlowe!B707)</f>
        <v>0</v>
      </c>
      <c r="C720" s="3">
        <f>_xlfn.NUMBERVALUE(dane_zrodlowe!D707)</f>
        <v>0</v>
      </c>
      <c r="D720" s="3">
        <f>_xlfn.NUMBERVALUE(dane_zrodlowe!H707)</f>
        <v>0</v>
      </c>
    </row>
    <row r="721" spans="1:4" x14ac:dyDescent="0.3">
      <c r="A721" s="35" t="s">
        <v>10</v>
      </c>
      <c r="B721" s="3">
        <f>_xlfn.NUMBERVALUE(dane_zrodlowe!B708)</f>
        <v>0</v>
      </c>
      <c r="C721" s="3">
        <f>_xlfn.NUMBERVALUE(dane_zrodlowe!D708)</f>
        <v>0</v>
      </c>
      <c r="D721" s="3">
        <f>_xlfn.NUMBERVALUE(dane_zrodlowe!H708)</f>
        <v>0</v>
      </c>
    </row>
    <row r="722" spans="1:4" x14ac:dyDescent="0.3">
      <c r="A722" s="35" t="s">
        <v>11</v>
      </c>
      <c r="B722" s="3">
        <f>_xlfn.NUMBERVALUE(dane_zrodlowe!B709)</f>
        <v>0</v>
      </c>
      <c r="C722" s="3">
        <f>_xlfn.NUMBERVALUE(dane_zrodlowe!D709)</f>
        <v>0</v>
      </c>
      <c r="D722" s="3">
        <f>_xlfn.NUMBERVALUE(dane_zrodlowe!H709)</f>
        <v>0</v>
      </c>
    </row>
    <row r="723" spans="1:4" x14ac:dyDescent="0.3">
      <c r="A723" s="35" t="s">
        <v>12</v>
      </c>
      <c r="B723" s="3">
        <f>_xlfn.NUMBERVALUE(dane_zrodlowe!B710)</f>
        <v>0</v>
      </c>
      <c r="C723" s="3">
        <f>_xlfn.NUMBERVALUE(dane_zrodlowe!D710)</f>
        <v>0</v>
      </c>
      <c r="D723" s="3">
        <f>_xlfn.NUMBERVALUE(dane_zrodlowe!H710)</f>
        <v>0</v>
      </c>
    </row>
    <row r="724" spans="1:4" x14ac:dyDescent="0.3">
      <c r="A724" s="35" t="s">
        <v>13</v>
      </c>
      <c r="B724" s="3">
        <f>_xlfn.NUMBERVALUE(dane_zrodlowe!B711)</f>
        <v>0</v>
      </c>
      <c r="C724" s="3">
        <f>_xlfn.NUMBERVALUE(dane_zrodlowe!D711)</f>
        <v>0</v>
      </c>
      <c r="D724" s="3">
        <f>_xlfn.NUMBERVALUE(dane_zrodlowe!H711)</f>
        <v>0</v>
      </c>
    </row>
    <row r="725" spans="1:4" x14ac:dyDescent="0.3">
      <c r="A725" s="35" t="s">
        <v>14</v>
      </c>
      <c r="B725" s="3">
        <f>_xlfn.NUMBERVALUE(dane_zrodlowe!B712)</f>
        <v>0</v>
      </c>
      <c r="C725" s="3">
        <f>_xlfn.NUMBERVALUE(dane_zrodlowe!D712)</f>
        <v>0</v>
      </c>
      <c r="D725" s="3">
        <f>_xlfn.NUMBERVALUE(dane_zrodlowe!H712)</f>
        <v>0</v>
      </c>
    </row>
    <row r="726" spans="1:4" x14ac:dyDescent="0.3">
      <c r="A726" s="35" t="s">
        <v>132</v>
      </c>
      <c r="B726" s="3">
        <f>_xlfn.NUMBERVALUE(dane_zrodlowe!B713)</f>
        <v>0</v>
      </c>
      <c r="C726" s="3">
        <f>_xlfn.NUMBERVALUE(dane_zrodlowe!D713)</f>
        <v>0</v>
      </c>
      <c r="D726" s="3">
        <f>_xlfn.NUMBERVALUE(dane_zrodlowe!H713)</f>
        <v>0</v>
      </c>
    </row>
    <row r="727" spans="1:4" x14ac:dyDescent="0.3">
      <c r="A727" s="35">
        <v>2022</v>
      </c>
      <c r="B727" s="3">
        <f>_xlfn.NUMBERVALUE(dane_zrodlowe!B714)</f>
        <v>0</v>
      </c>
      <c r="C727" s="3">
        <f>_xlfn.NUMBERVALUE(dane_zrodlowe!D714)</f>
        <v>0</v>
      </c>
      <c r="D727" s="3">
        <f>_xlfn.NUMBERVALUE(dane_zrodlowe!H714)</f>
        <v>0</v>
      </c>
    </row>
    <row r="728" spans="1:4" x14ac:dyDescent="0.3">
      <c r="A728" s="35">
        <v>2023</v>
      </c>
      <c r="B728" s="3">
        <f>_xlfn.NUMBERVALUE(dane_zrodlowe!B715)</f>
        <v>0</v>
      </c>
      <c r="C728" s="3">
        <f>_xlfn.NUMBERVALUE(dane_zrodlowe!D715)</f>
        <v>0</v>
      </c>
      <c r="D728" s="3">
        <f>_xlfn.NUMBERVALUE(dane_zrodlowe!H715)</f>
        <v>0</v>
      </c>
    </row>
    <row r="729" spans="1:4" x14ac:dyDescent="0.3">
      <c r="A729" s="35" t="s">
        <v>79</v>
      </c>
      <c r="B729" s="3">
        <f>_xlfn.NUMBERVALUE(dane_zrodlowe!B716)</f>
        <v>0</v>
      </c>
      <c r="C729" s="3">
        <f>_xlfn.NUMBERVALUE(dane_zrodlowe!D716)</f>
        <v>0</v>
      </c>
      <c r="D729" s="3">
        <f>_xlfn.NUMBERVALUE(dane_zrodlowe!H716)</f>
        <v>0</v>
      </c>
    </row>
    <row r="730" spans="1:4" x14ac:dyDescent="0.3">
      <c r="A730" s="35" t="s">
        <v>7</v>
      </c>
      <c r="B730" s="3">
        <f>_xlfn.NUMBERVALUE(dane_zrodlowe!B717)</f>
        <v>0</v>
      </c>
      <c r="C730" s="3">
        <f>_xlfn.NUMBERVALUE(dane_zrodlowe!D717)</f>
        <v>0</v>
      </c>
      <c r="D730" s="3">
        <f>_xlfn.NUMBERVALUE(dane_zrodlowe!H717)</f>
        <v>0</v>
      </c>
    </row>
    <row r="731" spans="1:4" x14ac:dyDescent="0.3">
      <c r="A731" s="35" t="s">
        <v>8</v>
      </c>
      <c r="B731" s="3">
        <f>_xlfn.NUMBERVALUE(dane_zrodlowe!B718)</f>
        <v>0</v>
      </c>
      <c r="C731" s="3">
        <f>_xlfn.NUMBERVALUE(dane_zrodlowe!D718)</f>
        <v>0</v>
      </c>
      <c r="D731" s="3">
        <f>_xlfn.NUMBERVALUE(dane_zrodlowe!H718)</f>
        <v>0</v>
      </c>
    </row>
    <row r="732" spans="1:4" x14ac:dyDescent="0.3">
      <c r="A732" s="35" t="s">
        <v>9</v>
      </c>
      <c r="B732" s="3">
        <f>_xlfn.NUMBERVALUE(dane_zrodlowe!B719)</f>
        <v>0</v>
      </c>
      <c r="C732" s="3">
        <f>_xlfn.NUMBERVALUE(dane_zrodlowe!D719)</f>
        <v>0</v>
      </c>
      <c r="D732" s="3">
        <f>_xlfn.NUMBERVALUE(dane_zrodlowe!H719)</f>
        <v>0</v>
      </c>
    </row>
    <row r="733" spans="1:4" x14ac:dyDescent="0.3">
      <c r="A733" s="35" t="s">
        <v>10</v>
      </c>
      <c r="B733" s="3">
        <f>_xlfn.NUMBERVALUE(dane_zrodlowe!B720)</f>
        <v>0</v>
      </c>
      <c r="C733" s="3">
        <f>_xlfn.NUMBERVALUE(dane_zrodlowe!D720)</f>
        <v>0</v>
      </c>
      <c r="D733" s="3">
        <f>_xlfn.NUMBERVALUE(dane_zrodlowe!H720)</f>
        <v>0</v>
      </c>
    </row>
    <row r="734" spans="1:4" x14ac:dyDescent="0.3">
      <c r="A734" s="35" t="s">
        <v>11</v>
      </c>
      <c r="B734" s="3">
        <f>_xlfn.NUMBERVALUE(dane_zrodlowe!B721)</f>
        <v>0</v>
      </c>
      <c r="C734" s="3">
        <f>_xlfn.NUMBERVALUE(dane_zrodlowe!D721)</f>
        <v>0</v>
      </c>
      <c r="D734" s="3">
        <f>_xlfn.NUMBERVALUE(dane_zrodlowe!H721)</f>
        <v>0</v>
      </c>
    </row>
    <row r="735" spans="1:4" x14ac:dyDescent="0.3">
      <c r="A735" s="35" t="s">
        <v>12</v>
      </c>
      <c r="B735" s="3">
        <f>_xlfn.NUMBERVALUE(dane_zrodlowe!B722)</f>
        <v>0</v>
      </c>
      <c r="C735" s="3">
        <f>_xlfn.NUMBERVALUE(dane_zrodlowe!D722)</f>
        <v>0</v>
      </c>
      <c r="D735" s="3">
        <f>_xlfn.NUMBERVALUE(dane_zrodlowe!H722)</f>
        <v>0</v>
      </c>
    </row>
    <row r="736" spans="1:4" x14ac:dyDescent="0.3">
      <c r="A736" s="35" t="s">
        <v>13</v>
      </c>
      <c r="B736" s="3">
        <f>_xlfn.NUMBERVALUE(dane_zrodlowe!B723)</f>
        <v>0</v>
      </c>
      <c r="C736" s="3">
        <f>_xlfn.NUMBERVALUE(dane_zrodlowe!D723)</f>
        <v>0</v>
      </c>
      <c r="D736" s="3">
        <f>_xlfn.NUMBERVALUE(dane_zrodlowe!H723)</f>
        <v>0</v>
      </c>
    </row>
    <row r="737" spans="1:4" x14ac:dyDescent="0.3">
      <c r="A737" s="35" t="s">
        <v>14</v>
      </c>
      <c r="B737" s="3">
        <f>_xlfn.NUMBERVALUE(dane_zrodlowe!B724)</f>
        <v>0</v>
      </c>
      <c r="C737" s="3">
        <f>_xlfn.NUMBERVALUE(dane_zrodlowe!D724)</f>
        <v>0</v>
      </c>
      <c r="D737" s="3">
        <f>_xlfn.NUMBERVALUE(dane_zrodlowe!H724)</f>
        <v>0</v>
      </c>
    </row>
    <row r="738" spans="1:4" x14ac:dyDescent="0.3">
      <c r="A738" s="35" t="s">
        <v>132</v>
      </c>
      <c r="B738" s="3">
        <f>_xlfn.NUMBERVALUE(dane_zrodlowe!B725)</f>
        <v>0</v>
      </c>
      <c r="C738" s="3">
        <f>_xlfn.NUMBERVALUE(dane_zrodlowe!D725)</f>
        <v>0</v>
      </c>
      <c r="D738" s="3">
        <f>_xlfn.NUMBERVALUE(dane_zrodlowe!H725)</f>
        <v>0</v>
      </c>
    </row>
    <row r="739" spans="1:4" x14ac:dyDescent="0.3">
      <c r="A739" s="35">
        <v>2022</v>
      </c>
      <c r="B739" s="3">
        <f>_xlfn.NUMBERVALUE(dane_zrodlowe!B726)</f>
        <v>0</v>
      </c>
      <c r="C739" s="3">
        <f>_xlfn.NUMBERVALUE(dane_zrodlowe!D726)</f>
        <v>0</v>
      </c>
      <c r="D739" s="3">
        <f>_xlfn.NUMBERVALUE(dane_zrodlowe!H726)</f>
        <v>0</v>
      </c>
    </row>
    <row r="740" spans="1:4" x14ac:dyDescent="0.3">
      <c r="A740" s="35">
        <v>2023</v>
      </c>
      <c r="B740" s="3">
        <f>_xlfn.NUMBERVALUE(dane_zrodlowe!B727)</f>
        <v>0</v>
      </c>
      <c r="C740" s="3">
        <f>_xlfn.NUMBERVALUE(dane_zrodlowe!D727)</f>
        <v>0</v>
      </c>
      <c r="D740" s="3">
        <f>_xlfn.NUMBERVALUE(dane_zrodlowe!H727)</f>
        <v>0</v>
      </c>
    </row>
    <row r="741" spans="1:4" x14ac:dyDescent="0.3">
      <c r="A741" s="35" t="s">
        <v>80</v>
      </c>
      <c r="B741" s="3">
        <f>_xlfn.NUMBERVALUE(dane_zrodlowe!B728)</f>
        <v>0</v>
      </c>
      <c r="C741" s="3">
        <f>_xlfn.NUMBERVALUE(dane_zrodlowe!D728)</f>
        <v>0</v>
      </c>
      <c r="D741" s="3">
        <f>_xlfn.NUMBERVALUE(dane_zrodlowe!H728)</f>
        <v>0</v>
      </c>
    </row>
    <row r="742" spans="1:4" x14ac:dyDescent="0.3">
      <c r="A742" s="35" t="s">
        <v>7</v>
      </c>
      <c r="B742" s="3">
        <f>_xlfn.NUMBERVALUE(dane_zrodlowe!B729)</f>
        <v>0</v>
      </c>
      <c r="C742" s="3">
        <f>_xlfn.NUMBERVALUE(dane_zrodlowe!D729)</f>
        <v>0</v>
      </c>
      <c r="D742" s="3">
        <f>_xlfn.NUMBERVALUE(dane_zrodlowe!H729)</f>
        <v>0</v>
      </c>
    </row>
    <row r="743" spans="1:4" x14ac:dyDescent="0.3">
      <c r="A743" s="35" t="s">
        <v>8</v>
      </c>
      <c r="B743" s="3">
        <f>_xlfn.NUMBERVALUE(dane_zrodlowe!B730)</f>
        <v>0</v>
      </c>
      <c r="C743" s="3">
        <f>_xlfn.NUMBERVALUE(dane_zrodlowe!D730)</f>
        <v>0</v>
      </c>
      <c r="D743" s="3">
        <f>_xlfn.NUMBERVALUE(dane_zrodlowe!H730)</f>
        <v>0</v>
      </c>
    </row>
    <row r="744" spans="1:4" x14ac:dyDescent="0.3">
      <c r="A744" s="35" t="s">
        <v>9</v>
      </c>
      <c r="B744" s="3">
        <f>_xlfn.NUMBERVALUE(dane_zrodlowe!B731)</f>
        <v>0</v>
      </c>
      <c r="C744" s="3">
        <f>_xlfn.NUMBERVALUE(dane_zrodlowe!D731)</f>
        <v>0</v>
      </c>
      <c r="D744" s="3">
        <f>_xlfn.NUMBERVALUE(dane_zrodlowe!H731)</f>
        <v>0</v>
      </c>
    </row>
    <row r="745" spans="1:4" x14ac:dyDescent="0.3">
      <c r="A745" s="35" t="s">
        <v>10</v>
      </c>
      <c r="B745" s="3">
        <f>_xlfn.NUMBERVALUE(dane_zrodlowe!B732)</f>
        <v>0</v>
      </c>
      <c r="C745" s="3">
        <f>_xlfn.NUMBERVALUE(dane_zrodlowe!D732)</f>
        <v>0</v>
      </c>
      <c r="D745" s="3">
        <f>_xlfn.NUMBERVALUE(dane_zrodlowe!H732)</f>
        <v>0</v>
      </c>
    </row>
    <row r="746" spans="1:4" x14ac:dyDescent="0.3">
      <c r="A746" s="35" t="s">
        <v>11</v>
      </c>
      <c r="B746" s="3">
        <f>_xlfn.NUMBERVALUE(dane_zrodlowe!B733)</f>
        <v>0</v>
      </c>
      <c r="C746" s="3">
        <f>_xlfn.NUMBERVALUE(dane_zrodlowe!D733)</f>
        <v>0</v>
      </c>
      <c r="D746" s="3">
        <f>_xlfn.NUMBERVALUE(dane_zrodlowe!H733)</f>
        <v>0</v>
      </c>
    </row>
    <row r="747" spans="1:4" x14ac:dyDescent="0.3">
      <c r="A747" s="35" t="s">
        <v>12</v>
      </c>
      <c r="B747" s="3">
        <f>_xlfn.NUMBERVALUE(dane_zrodlowe!B734)</f>
        <v>0</v>
      </c>
      <c r="C747" s="3">
        <f>_xlfn.NUMBERVALUE(dane_zrodlowe!D734)</f>
        <v>0</v>
      </c>
      <c r="D747" s="3">
        <f>_xlfn.NUMBERVALUE(dane_zrodlowe!H734)</f>
        <v>0</v>
      </c>
    </row>
    <row r="748" spans="1:4" x14ac:dyDescent="0.3">
      <c r="A748" s="35" t="s">
        <v>13</v>
      </c>
      <c r="B748" s="3">
        <f>_xlfn.NUMBERVALUE(dane_zrodlowe!B735)</f>
        <v>0</v>
      </c>
      <c r="C748" s="3">
        <f>_xlfn.NUMBERVALUE(dane_zrodlowe!D735)</f>
        <v>0</v>
      </c>
      <c r="D748" s="3">
        <f>_xlfn.NUMBERVALUE(dane_zrodlowe!H735)</f>
        <v>0</v>
      </c>
    </row>
    <row r="749" spans="1:4" x14ac:dyDescent="0.3">
      <c r="A749" s="35" t="s">
        <v>14</v>
      </c>
      <c r="B749" s="3">
        <f>_xlfn.NUMBERVALUE(dane_zrodlowe!B736)</f>
        <v>0</v>
      </c>
      <c r="C749" s="3">
        <f>_xlfn.NUMBERVALUE(dane_zrodlowe!D736)</f>
        <v>0</v>
      </c>
      <c r="D749" s="3">
        <f>_xlfn.NUMBERVALUE(dane_zrodlowe!H736)</f>
        <v>0</v>
      </c>
    </row>
    <row r="750" spans="1:4" x14ac:dyDescent="0.3">
      <c r="A750" s="35" t="s">
        <v>132</v>
      </c>
      <c r="B750" s="3">
        <f>_xlfn.NUMBERVALUE(dane_zrodlowe!B737)</f>
        <v>0</v>
      </c>
      <c r="C750" s="3">
        <f>_xlfn.NUMBERVALUE(dane_zrodlowe!D737)</f>
        <v>0</v>
      </c>
      <c r="D750" s="3">
        <f>_xlfn.NUMBERVALUE(dane_zrodlowe!H737)</f>
        <v>0</v>
      </c>
    </row>
    <row r="751" spans="1:4" x14ac:dyDescent="0.3">
      <c r="A751" s="35">
        <v>2022</v>
      </c>
      <c r="B751" s="3">
        <f>_xlfn.NUMBERVALUE(dane_zrodlowe!B738)</f>
        <v>0</v>
      </c>
      <c r="C751" s="3">
        <f>_xlfn.NUMBERVALUE(dane_zrodlowe!D738)</f>
        <v>0</v>
      </c>
      <c r="D751" s="3">
        <f>_xlfn.NUMBERVALUE(dane_zrodlowe!H738)</f>
        <v>0</v>
      </c>
    </row>
    <row r="752" spans="1:4" x14ac:dyDescent="0.3">
      <c r="A752" s="35">
        <v>2023</v>
      </c>
      <c r="B752" s="3">
        <f>_xlfn.NUMBERVALUE(dane_zrodlowe!B739)</f>
        <v>0</v>
      </c>
      <c r="C752" s="3">
        <f>_xlfn.NUMBERVALUE(dane_zrodlowe!D739)</f>
        <v>0</v>
      </c>
      <c r="D752" s="3">
        <f>_xlfn.NUMBERVALUE(dane_zrodlowe!H739)</f>
        <v>0</v>
      </c>
    </row>
    <row r="753" spans="1:4" x14ac:dyDescent="0.3">
      <c r="A753" s="35" t="s">
        <v>81</v>
      </c>
      <c r="B753" s="3">
        <f>_xlfn.NUMBERVALUE(dane_zrodlowe!B740)</f>
        <v>0</v>
      </c>
      <c r="C753" s="3">
        <f>_xlfn.NUMBERVALUE(dane_zrodlowe!D740)</f>
        <v>0</v>
      </c>
      <c r="D753" s="3">
        <f>_xlfn.NUMBERVALUE(dane_zrodlowe!H740)</f>
        <v>0</v>
      </c>
    </row>
    <row r="754" spans="1:4" x14ac:dyDescent="0.3">
      <c r="A754" s="35" t="s">
        <v>7</v>
      </c>
      <c r="B754" s="3">
        <f>_xlfn.NUMBERVALUE(dane_zrodlowe!B741)</f>
        <v>0</v>
      </c>
      <c r="C754" s="3">
        <f>_xlfn.NUMBERVALUE(dane_zrodlowe!D741)</f>
        <v>0</v>
      </c>
      <c r="D754" s="3">
        <f>_xlfn.NUMBERVALUE(dane_zrodlowe!H741)</f>
        <v>0</v>
      </c>
    </row>
    <row r="755" spans="1:4" x14ac:dyDescent="0.3">
      <c r="A755" s="35" t="s">
        <v>8</v>
      </c>
      <c r="B755" s="3">
        <f>_xlfn.NUMBERVALUE(dane_zrodlowe!B742)</f>
        <v>0</v>
      </c>
      <c r="C755" s="3">
        <f>_xlfn.NUMBERVALUE(dane_zrodlowe!D742)</f>
        <v>0</v>
      </c>
      <c r="D755" s="3">
        <f>_xlfn.NUMBERVALUE(dane_zrodlowe!H742)</f>
        <v>0</v>
      </c>
    </row>
    <row r="756" spans="1:4" x14ac:dyDescent="0.3">
      <c r="A756" s="35" t="s">
        <v>9</v>
      </c>
      <c r="B756" s="3">
        <f>_xlfn.NUMBERVALUE(dane_zrodlowe!B743)</f>
        <v>0</v>
      </c>
      <c r="C756" s="3">
        <f>_xlfn.NUMBERVALUE(dane_zrodlowe!D743)</f>
        <v>0</v>
      </c>
      <c r="D756" s="3">
        <f>_xlfn.NUMBERVALUE(dane_zrodlowe!H743)</f>
        <v>0</v>
      </c>
    </row>
    <row r="757" spans="1:4" x14ac:dyDescent="0.3">
      <c r="A757" s="35" t="s">
        <v>10</v>
      </c>
      <c r="B757" s="3">
        <f>_xlfn.NUMBERVALUE(dane_zrodlowe!B744)</f>
        <v>0</v>
      </c>
      <c r="C757" s="3">
        <f>_xlfn.NUMBERVALUE(dane_zrodlowe!D744)</f>
        <v>0</v>
      </c>
      <c r="D757" s="3">
        <f>_xlfn.NUMBERVALUE(dane_zrodlowe!H744)</f>
        <v>0</v>
      </c>
    </row>
    <row r="758" spans="1:4" x14ac:dyDescent="0.3">
      <c r="A758" s="35" t="s">
        <v>11</v>
      </c>
      <c r="B758" s="3">
        <f>_xlfn.NUMBERVALUE(dane_zrodlowe!B745)</f>
        <v>0</v>
      </c>
      <c r="C758" s="3">
        <f>_xlfn.NUMBERVALUE(dane_zrodlowe!D745)</f>
        <v>0</v>
      </c>
      <c r="D758" s="3">
        <f>_xlfn.NUMBERVALUE(dane_zrodlowe!H745)</f>
        <v>0</v>
      </c>
    </row>
    <row r="759" spans="1:4" x14ac:dyDescent="0.3">
      <c r="A759" s="35" t="s">
        <v>12</v>
      </c>
      <c r="B759" s="3">
        <f>_xlfn.NUMBERVALUE(dane_zrodlowe!B746)</f>
        <v>0</v>
      </c>
      <c r="C759" s="3">
        <f>_xlfn.NUMBERVALUE(dane_zrodlowe!D746)</f>
        <v>0</v>
      </c>
      <c r="D759" s="3">
        <f>_xlfn.NUMBERVALUE(dane_zrodlowe!H746)</f>
        <v>0</v>
      </c>
    </row>
    <row r="760" spans="1:4" x14ac:dyDescent="0.3">
      <c r="A760" s="35" t="s">
        <v>13</v>
      </c>
      <c r="B760" s="3">
        <f>_xlfn.NUMBERVALUE(dane_zrodlowe!B747)</f>
        <v>0</v>
      </c>
      <c r="C760" s="3">
        <f>_xlfn.NUMBERVALUE(dane_zrodlowe!D747)</f>
        <v>0</v>
      </c>
      <c r="D760" s="3">
        <f>_xlfn.NUMBERVALUE(dane_zrodlowe!H747)</f>
        <v>0</v>
      </c>
    </row>
    <row r="761" spans="1:4" x14ac:dyDescent="0.3">
      <c r="A761" s="35" t="s">
        <v>14</v>
      </c>
      <c r="B761" s="3">
        <f>_xlfn.NUMBERVALUE(dane_zrodlowe!B748)</f>
        <v>0</v>
      </c>
      <c r="C761" s="3">
        <f>_xlfn.NUMBERVALUE(dane_zrodlowe!D748)</f>
        <v>0</v>
      </c>
      <c r="D761" s="3">
        <f>_xlfn.NUMBERVALUE(dane_zrodlowe!H748)</f>
        <v>0</v>
      </c>
    </row>
    <row r="762" spans="1:4" x14ac:dyDescent="0.3">
      <c r="A762" s="35" t="s">
        <v>132</v>
      </c>
      <c r="B762" s="3">
        <f>_xlfn.NUMBERVALUE(dane_zrodlowe!B749)</f>
        <v>0</v>
      </c>
      <c r="C762" s="3">
        <f>_xlfn.NUMBERVALUE(dane_zrodlowe!D749)</f>
        <v>0</v>
      </c>
      <c r="D762" s="3">
        <f>_xlfn.NUMBERVALUE(dane_zrodlowe!H749)</f>
        <v>0</v>
      </c>
    </row>
    <row r="763" spans="1:4" x14ac:dyDescent="0.3">
      <c r="A763" s="35">
        <v>2022</v>
      </c>
      <c r="B763" s="3">
        <f>_xlfn.NUMBERVALUE(dane_zrodlowe!B750)</f>
        <v>0</v>
      </c>
      <c r="C763" s="3">
        <f>_xlfn.NUMBERVALUE(dane_zrodlowe!D750)</f>
        <v>0</v>
      </c>
      <c r="D763" s="3">
        <f>_xlfn.NUMBERVALUE(dane_zrodlowe!H750)</f>
        <v>0</v>
      </c>
    </row>
    <row r="764" spans="1:4" x14ac:dyDescent="0.3">
      <c r="A764" s="35">
        <v>2023</v>
      </c>
      <c r="B764" s="3">
        <f>_xlfn.NUMBERVALUE(dane_zrodlowe!B751)</f>
        <v>0</v>
      </c>
      <c r="C764" s="3">
        <f>_xlfn.NUMBERVALUE(dane_zrodlowe!D751)</f>
        <v>0</v>
      </c>
      <c r="D764" s="3">
        <f>_xlfn.NUMBERVALUE(dane_zrodlowe!H751)</f>
        <v>0</v>
      </c>
    </row>
    <row r="765" spans="1:4" x14ac:dyDescent="0.3">
      <c r="A765" s="35" t="s">
        <v>82</v>
      </c>
      <c r="B765" s="3">
        <f>_xlfn.NUMBERVALUE(dane_zrodlowe!B752)</f>
        <v>0</v>
      </c>
      <c r="C765" s="3">
        <f>_xlfn.NUMBERVALUE(dane_zrodlowe!D752)</f>
        <v>0</v>
      </c>
      <c r="D765" s="3">
        <f>_xlfn.NUMBERVALUE(dane_zrodlowe!H752)</f>
        <v>0</v>
      </c>
    </row>
    <row r="766" spans="1:4" x14ac:dyDescent="0.3">
      <c r="A766" s="35" t="s">
        <v>7</v>
      </c>
      <c r="B766" s="3">
        <f>_xlfn.NUMBERVALUE(dane_zrodlowe!B753)</f>
        <v>0</v>
      </c>
      <c r="C766" s="3">
        <f>_xlfn.NUMBERVALUE(dane_zrodlowe!D753)</f>
        <v>0</v>
      </c>
      <c r="D766" s="3">
        <f>_xlfn.NUMBERVALUE(dane_zrodlowe!H753)</f>
        <v>0</v>
      </c>
    </row>
    <row r="767" spans="1:4" x14ac:dyDescent="0.3">
      <c r="A767" s="35" t="s">
        <v>8</v>
      </c>
      <c r="B767" s="3">
        <f>_xlfn.NUMBERVALUE(dane_zrodlowe!B754)</f>
        <v>0</v>
      </c>
      <c r="C767" s="3">
        <f>_xlfn.NUMBERVALUE(dane_zrodlowe!D754)</f>
        <v>0</v>
      </c>
      <c r="D767" s="3">
        <f>_xlfn.NUMBERVALUE(dane_zrodlowe!H754)</f>
        <v>0</v>
      </c>
    </row>
    <row r="768" spans="1:4" x14ac:dyDescent="0.3">
      <c r="A768" s="35" t="s">
        <v>9</v>
      </c>
      <c r="B768" s="3">
        <f>_xlfn.NUMBERVALUE(dane_zrodlowe!B755)</f>
        <v>0</v>
      </c>
      <c r="C768" s="3">
        <f>_xlfn.NUMBERVALUE(dane_zrodlowe!D755)</f>
        <v>0</v>
      </c>
      <c r="D768" s="3">
        <f>_xlfn.NUMBERVALUE(dane_zrodlowe!H755)</f>
        <v>0</v>
      </c>
    </row>
    <row r="769" spans="1:4" x14ac:dyDescent="0.3">
      <c r="A769" s="35" t="s">
        <v>10</v>
      </c>
      <c r="B769" s="3">
        <f>_xlfn.NUMBERVALUE(dane_zrodlowe!B756)</f>
        <v>0</v>
      </c>
      <c r="C769" s="3">
        <f>_xlfn.NUMBERVALUE(dane_zrodlowe!D756)</f>
        <v>0</v>
      </c>
      <c r="D769" s="3">
        <f>_xlfn.NUMBERVALUE(dane_zrodlowe!H756)</f>
        <v>0</v>
      </c>
    </row>
    <row r="770" spans="1:4" x14ac:dyDescent="0.3">
      <c r="A770" s="35" t="s">
        <v>11</v>
      </c>
      <c r="B770" s="3">
        <f>_xlfn.NUMBERVALUE(dane_zrodlowe!B757)</f>
        <v>0</v>
      </c>
      <c r="C770" s="3">
        <f>_xlfn.NUMBERVALUE(dane_zrodlowe!D757)</f>
        <v>0</v>
      </c>
      <c r="D770" s="3">
        <f>_xlfn.NUMBERVALUE(dane_zrodlowe!H757)</f>
        <v>0</v>
      </c>
    </row>
    <row r="771" spans="1:4" x14ac:dyDescent="0.3">
      <c r="A771" s="35" t="s">
        <v>12</v>
      </c>
      <c r="B771" s="3">
        <f>_xlfn.NUMBERVALUE(dane_zrodlowe!B758)</f>
        <v>0</v>
      </c>
      <c r="C771" s="3">
        <f>_xlfn.NUMBERVALUE(dane_zrodlowe!D758)</f>
        <v>0</v>
      </c>
      <c r="D771" s="3">
        <f>_xlfn.NUMBERVALUE(dane_zrodlowe!H758)</f>
        <v>0</v>
      </c>
    </row>
    <row r="772" spans="1:4" x14ac:dyDescent="0.3">
      <c r="A772" s="35" t="s">
        <v>13</v>
      </c>
      <c r="B772" s="3">
        <f>_xlfn.NUMBERVALUE(dane_zrodlowe!B759)</f>
        <v>0</v>
      </c>
      <c r="C772" s="3">
        <f>_xlfn.NUMBERVALUE(dane_zrodlowe!D759)</f>
        <v>0</v>
      </c>
      <c r="D772" s="3">
        <f>_xlfn.NUMBERVALUE(dane_zrodlowe!H759)</f>
        <v>0</v>
      </c>
    </row>
    <row r="773" spans="1:4" x14ac:dyDescent="0.3">
      <c r="A773" s="35" t="s">
        <v>14</v>
      </c>
      <c r="B773" s="3">
        <f>_xlfn.NUMBERVALUE(dane_zrodlowe!B760)</f>
        <v>0</v>
      </c>
      <c r="C773" s="3">
        <f>_xlfn.NUMBERVALUE(dane_zrodlowe!D760)</f>
        <v>0</v>
      </c>
      <c r="D773" s="3">
        <f>_xlfn.NUMBERVALUE(dane_zrodlowe!H760)</f>
        <v>0</v>
      </c>
    </row>
    <row r="774" spans="1:4" x14ac:dyDescent="0.3">
      <c r="A774" s="35" t="s">
        <v>132</v>
      </c>
      <c r="B774" s="3">
        <f>_xlfn.NUMBERVALUE(dane_zrodlowe!B761)</f>
        <v>0</v>
      </c>
      <c r="C774" s="3">
        <f>_xlfn.NUMBERVALUE(dane_zrodlowe!D761)</f>
        <v>0</v>
      </c>
      <c r="D774" s="3">
        <f>_xlfn.NUMBERVALUE(dane_zrodlowe!H761)</f>
        <v>0</v>
      </c>
    </row>
    <row r="775" spans="1:4" x14ac:dyDescent="0.3">
      <c r="A775" s="35">
        <v>2022</v>
      </c>
      <c r="B775" s="3">
        <f>_xlfn.NUMBERVALUE(dane_zrodlowe!B762)</f>
        <v>0</v>
      </c>
      <c r="C775" s="3">
        <f>_xlfn.NUMBERVALUE(dane_zrodlowe!D762)</f>
        <v>0</v>
      </c>
      <c r="D775" s="3">
        <f>_xlfn.NUMBERVALUE(dane_zrodlowe!H762)</f>
        <v>0</v>
      </c>
    </row>
    <row r="776" spans="1:4" x14ac:dyDescent="0.3">
      <c r="A776" s="35">
        <v>2023</v>
      </c>
      <c r="B776" s="3">
        <f>_xlfn.NUMBERVALUE(dane_zrodlowe!B763)</f>
        <v>0</v>
      </c>
      <c r="C776" s="3">
        <f>_xlfn.NUMBERVALUE(dane_zrodlowe!D763)</f>
        <v>0</v>
      </c>
      <c r="D776" s="3">
        <f>_xlfn.NUMBERVALUE(dane_zrodlowe!H763)</f>
        <v>0</v>
      </c>
    </row>
    <row r="777" spans="1:4" x14ac:dyDescent="0.3">
      <c r="A777" s="35" t="s">
        <v>83</v>
      </c>
      <c r="B777" s="3">
        <f>_xlfn.NUMBERVALUE(dane_zrodlowe!B764)</f>
        <v>0</v>
      </c>
      <c r="C777" s="3">
        <f>_xlfn.NUMBERVALUE(dane_zrodlowe!D764)</f>
        <v>0</v>
      </c>
      <c r="D777" s="3">
        <f>_xlfn.NUMBERVALUE(dane_zrodlowe!H764)</f>
        <v>0</v>
      </c>
    </row>
    <row r="778" spans="1:4" x14ac:dyDescent="0.3">
      <c r="A778" s="35" t="s">
        <v>7</v>
      </c>
      <c r="B778" s="3">
        <f>_xlfn.NUMBERVALUE(dane_zrodlowe!B765)</f>
        <v>0</v>
      </c>
      <c r="C778" s="3">
        <f>_xlfn.NUMBERVALUE(dane_zrodlowe!D765)</f>
        <v>0</v>
      </c>
      <c r="D778" s="3">
        <f>_xlfn.NUMBERVALUE(dane_zrodlowe!H765)</f>
        <v>0</v>
      </c>
    </row>
    <row r="779" spans="1:4" x14ac:dyDescent="0.3">
      <c r="A779" s="35" t="s">
        <v>8</v>
      </c>
      <c r="B779" s="3">
        <f>_xlfn.NUMBERVALUE(dane_zrodlowe!B766)</f>
        <v>0</v>
      </c>
      <c r="C779" s="3">
        <f>_xlfn.NUMBERVALUE(dane_zrodlowe!D766)</f>
        <v>0</v>
      </c>
      <c r="D779" s="3">
        <f>_xlfn.NUMBERVALUE(dane_zrodlowe!H766)</f>
        <v>0</v>
      </c>
    </row>
    <row r="780" spans="1:4" x14ac:dyDescent="0.3">
      <c r="A780" s="35" t="s">
        <v>9</v>
      </c>
      <c r="B780" s="3">
        <f>_xlfn.NUMBERVALUE(dane_zrodlowe!B767)</f>
        <v>0</v>
      </c>
      <c r="C780" s="3">
        <f>_xlfn.NUMBERVALUE(dane_zrodlowe!D767)</f>
        <v>0</v>
      </c>
      <c r="D780" s="3">
        <f>_xlfn.NUMBERVALUE(dane_zrodlowe!H767)</f>
        <v>0</v>
      </c>
    </row>
    <row r="781" spans="1:4" x14ac:dyDescent="0.3">
      <c r="A781" s="35" t="s">
        <v>10</v>
      </c>
      <c r="B781" s="3">
        <f>_xlfn.NUMBERVALUE(dane_zrodlowe!B768)</f>
        <v>0</v>
      </c>
      <c r="C781" s="3">
        <f>_xlfn.NUMBERVALUE(dane_zrodlowe!D768)</f>
        <v>0</v>
      </c>
      <c r="D781" s="3">
        <f>_xlfn.NUMBERVALUE(dane_zrodlowe!H768)</f>
        <v>0</v>
      </c>
    </row>
    <row r="782" spans="1:4" x14ac:dyDescent="0.3">
      <c r="A782" s="35" t="s">
        <v>11</v>
      </c>
      <c r="B782" s="3">
        <f>_xlfn.NUMBERVALUE(dane_zrodlowe!B769)</f>
        <v>0</v>
      </c>
      <c r="C782" s="3">
        <f>_xlfn.NUMBERVALUE(dane_zrodlowe!D769)</f>
        <v>0</v>
      </c>
      <c r="D782" s="3">
        <f>_xlfn.NUMBERVALUE(dane_zrodlowe!H769)</f>
        <v>0</v>
      </c>
    </row>
    <row r="783" spans="1:4" x14ac:dyDescent="0.3">
      <c r="A783" s="35" t="s">
        <v>12</v>
      </c>
      <c r="B783" s="3">
        <f>_xlfn.NUMBERVALUE(dane_zrodlowe!B770)</f>
        <v>0</v>
      </c>
      <c r="C783" s="3">
        <f>_xlfn.NUMBERVALUE(dane_zrodlowe!D770)</f>
        <v>0</v>
      </c>
      <c r="D783" s="3">
        <f>_xlfn.NUMBERVALUE(dane_zrodlowe!H770)</f>
        <v>0</v>
      </c>
    </row>
    <row r="784" spans="1:4" x14ac:dyDescent="0.3">
      <c r="A784" s="35" t="s">
        <v>13</v>
      </c>
      <c r="B784" s="3">
        <f>_xlfn.NUMBERVALUE(dane_zrodlowe!B771)</f>
        <v>0</v>
      </c>
      <c r="C784" s="3">
        <f>_xlfn.NUMBERVALUE(dane_zrodlowe!D771)</f>
        <v>0</v>
      </c>
      <c r="D784" s="3">
        <f>_xlfn.NUMBERVALUE(dane_zrodlowe!H771)</f>
        <v>0</v>
      </c>
    </row>
    <row r="785" spans="1:4" x14ac:dyDescent="0.3">
      <c r="A785" s="35" t="s">
        <v>14</v>
      </c>
      <c r="B785" s="3">
        <f>_xlfn.NUMBERVALUE(dane_zrodlowe!B772)</f>
        <v>0</v>
      </c>
      <c r="C785" s="3">
        <f>_xlfn.NUMBERVALUE(dane_zrodlowe!D772)</f>
        <v>0</v>
      </c>
      <c r="D785" s="3">
        <f>_xlfn.NUMBERVALUE(dane_zrodlowe!H772)</f>
        <v>0</v>
      </c>
    </row>
    <row r="786" spans="1:4" x14ac:dyDescent="0.3">
      <c r="A786" s="35" t="s">
        <v>132</v>
      </c>
      <c r="B786" s="3">
        <f>_xlfn.NUMBERVALUE(dane_zrodlowe!B773)</f>
        <v>0</v>
      </c>
      <c r="C786" s="3">
        <f>_xlfn.NUMBERVALUE(dane_zrodlowe!D773)</f>
        <v>0</v>
      </c>
      <c r="D786" s="3">
        <f>_xlfn.NUMBERVALUE(dane_zrodlowe!H773)</f>
        <v>0</v>
      </c>
    </row>
    <row r="787" spans="1:4" x14ac:dyDescent="0.3">
      <c r="A787" s="35">
        <v>2022</v>
      </c>
      <c r="B787" s="3">
        <f>_xlfn.NUMBERVALUE(dane_zrodlowe!B774)</f>
        <v>0</v>
      </c>
      <c r="C787" s="3">
        <f>_xlfn.NUMBERVALUE(dane_zrodlowe!D774)</f>
        <v>0</v>
      </c>
      <c r="D787" s="3">
        <f>_xlfn.NUMBERVALUE(dane_zrodlowe!H774)</f>
        <v>0</v>
      </c>
    </row>
    <row r="788" spans="1:4" x14ac:dyDescent="0.3">
      <c r="A788" s="35">
        <v>2023</v>
      </c>
      <c r="B788" s="3">
        <f>_xlfn.NUMBERVALUE(dane_zrodlowe!B775)</f>
        <v>0</v>
      </c>
      <c r="C788" s="3">
        <f>_xlfn.NUMBERVALUE(dane_zrodlowe!D775)</f>
        <v>0</v>
      </c>
      <c r="D788" s="3">
        <f>_xlfn.NUMBERVALUE(dane_zrodlowe!H775)</f>
        <v>0</v>
      </c>
    </row>
    <row r="789" spans="1:4" x14ac:dyDescent="0.3">
      <c r="A789" s="35" t="s">
        <v>84</v>
      </c>
      <c r="B789" s="3">
        <f>_xlfn.NUMBERVALUE(dane_zrodlowe!B776)</f>
        <v>0</v>
      </c>
      <c r="C789" s="3">
        <f>_xlfn.NUMBERVALUE(dane_zrodlowe!D776)</f>
        <v>0</v>
      </c>
      <c r="D789" s="3">
        <f>_xlfn.NUMBERVALUE(dane_zrodlowe!H776)</f>
        <v>0</v>
      </c>
    </row>
    <row r="790" spans="1:4" x14ac:dyDescent="0.3">
      <c r="A790" s="35" t="s">
        <v>7</v>
      </c>
      <c r="B790" s="3">
        <f>_xlfn.NUMBERVALUE(dane_zrodlowe!B777)</f>
        <v>0</v>
      </c>
      <c r="C790" s="3">
        <f>_xlfn.NUMBERVALUE(dane_zrodlowe!D777)</f>
        <v>0</v>
      </c>
      <c r="D790" s="3">
        <f>_xlfn.NUMBERVALUE(dane_zrodlowe!H777)</f>
        <v>0</v>
      </c>
    </row>
    <row r="791" spans="1:4" x14ac:dyDescent="0.3">
      <c r="A791" s="35" t="s">
        <v>8</v>
      </c>
      <c r="B791" s="3">
        <f>_xlfn.NUMBERVALUE(dane_zrodlowe!B778)</f>
        <v>0</v>
      </c>
      <c r="C791" s="3">
        <f>_xlfn.NUMBERVALUE(dane_zrodlowe!D778)</f>
        <v>0</v>
      </c>
      <c r="D791" s="3">
        <f>_xlfn.NUMBERVALUE(dane_zrodlowe!H778)</f>
        <v>0</v>
      </c>
    </row>
    <row r="792" spans="1:4" x14ac:dyDescent="0.3">
      <c r="A792" s="35" t="s">
        <v>9</v>
      </c>
      <c r="B792" s="3">
        <f>_xlfn.NUMBERVALUE(dane_zrodlowe!B779)</f>
        <v>0</v>
      </c>
      <c r="C792" s="3">
        <f>_xlfn.NUMBERVALUE(dane_zrodlowe!D779)</f>
        <v>0</v>
      </c>
      <c r="D792" s="3">
        <f>_xlfn.NUMBERVALUE(dane_zrodlowe!H779)</f>
        <v>0</v>
      </c>
    </row>
    <row r="793" spans="1:4" x14ac:dyDescent="0.3">
      <c r="A793" s="35" t="s">
        <v>10</v>
      </c>
      <c r="B793" s="3">
        <f>_xlfn.NUMBERVALUE(dane_zrodlowe!B780)</f>
        <v>0</v>
      </c>
      <c r="C793" s="3">
        <f>_xlfn.NUMBERVALUE(dane_zrodlowe!D780)</f>
        <v>0</v>
      </c>
      <c r="D793" s="3">
        <f>_xlfn.NUMBERVALUE(dane_zrodlowe!H780)</f>
        <v>0</v>
      </c>
    </row>
    <row r="794" spans="1:4" x14ac:dyDescent="0.3">
      <c r="A794" s="35" t="s">
        <v>11</v>
      </c>
      <c r="B794" s="3">
        <f>_xlfn.NUMBERVALUE(dane_zrodlowe!B781)</f>
        <v>0</v>
      </c>
      <c r="C794" s="3">
        <f>_xlfn.NUMBERVALUE(dane_zrodlowe!D781)</f>
        <v>0</v>
      </c>
      <c r="D794" s="3">
        <f>_xlfn.NUMBERVALUE(dane_zrodlowe!H781)</f>
        <v>0</v>
      </c>
    </row>
    <row r="795" spans="1:4" x14ac:dyDescent="0.3">
      <c r="A795" s="35" t="s">
        <v>12</v>
      </c>
      <c r="B795" s="3">
        <f>_xlfn.NUMBERVALUE(dane_zrodlowe!B782)</f>
        <v>0</v>
      </c>
      <c r="C795" s="3">
        <f>_xlfn.NUMBERVALUE(dane_zrodlowe!D782)</f>
        <v>0</v>
      </c>
      <c r="D795" s="3">
        <f>_xlfn.NUMBERVALUE(dane_zrodlowe!H782)</f>
        <v>0</v>
      </c>
    </row>
    <row r="796" spans="1:4" x14ac:dyDescent="0.3">
      <c r="A796" s="35" t="s">
        <v>13</v>
      </c>
      <c r="B796" s="3">
        <f>_xlfn.NUMBERVALUE(dane_zrodlowe!B783)</f>
        <v>0</v>
      </c>
      <c r="C796" s="3">
        <f>_xlfn.NUMBERVALUE(dane_zrodlowe!D783)</f>
        <v>0</v>
      </c>
      <c r="D796" s="3">
        <f>_xlfn.NUMBERVALUE(dane_zrodlowe!H783)</f>
        <v>0</v>
      </c>
    </row>
    <row r="797" spans="1:4" x14ac:dyDescent="0.3">
      <c r="A797" s="35" t="s">
        <v>14</v>
      </c>
      <c r="B797" s="3">
        <f>_xlfn.NUMBERVALUE(dane_zrodlowe!B784)</f>
        <v>0</v>
      </c>
      <c r="C797" s="3">
        <f>_xlfn.NUMBERVALUE(dane_zrodlowe!D784)</f>
        <v>0</v>
      </c>
      <c r="D797" s="3">
        <f>_xlfn.NUMBERVALUE(dane_zrodlowe!H784)</f>
        <v>0</v>
      </c>
    </row>
    <row r="798" spans="1:4" x14ac:dyDescent="0.3">
      <c r="A798" s="35" t="s">
        <v>132</v>
      </c>
      <c r="B798" s="3">
        <f>_xlfn.NUMBERVALUE(dane_zrodlowe!B785)</f>
        <v>0</v>
      </c>
      <c r="C798" s="3">
        <f>_xlfn.NUMBERVALUE(dane_zrodlowe!D785)</f>
        <v>0</v>
      </c>
      <c r="D798" s="3">
        <f>_xlfn.NUMBERVALUE(dane_zrodlowe!H785)</f>
        <v>0</v>
      </c>
    </row>
    <row r="799" spans="1:4" x14ac:dyDescent="0.3">
      <c r="A799" s="35">
        <v>2022</v>
      </c>
      <c r="B799" s="3">
        <f>_xlfn.NUMBERVALUE(dane_zrodlowe!B786)</f>
        <v>0</v>
      </c>
      <c r="C799" s="3">
        <f>_xlfn.NUMBERVALUE(dane_zrodlowe!D786)</f>
        <v>0</v>
      </c>
      <c r="D799" s="3">
        <f>_xlfn.NUMBERVALUE(dane_zrodlowe!H786)</f>
        <v>0</v>
      </c>
    </row>
    <row r="800" spans="1:4" x14ac:dyDescent="0.3">
      <c r="A800" s="35">
        <v>2023</v>
      </c>
      <c r="B800" s="3">
        <f>_xlfn.NUMBERVALUE(dane_zrodlowe!B787)</f>
        <v>0</v>
      </c>
      <c r="C800" s="3">
        <f>_xlfn.NUMBERVALUE(dane_zrodlowe!D787)</f>
        <v>0</v>
      </c>
      <c r="D800" s="3">
        <f>_xlfn.NUMBERVALUE(dane_zrodlowe!H787)</f>
        <v>0</v>
      </c>
    </row>
    <row r="801" spans="1:4" x14ac:dyDescent="0.3">
      <c r="A801" s="35" t="s">
        <v>85</v>
      </c>
      <c r="B801" s="3">
        <f>_xlfn.NUMBERVALUE(dane_zrodlowe!B788)</f>
        <v>0</v>
      </c>
      <c r="C801" s="3">
        <f>_xlfn.NUMBERVALUE(dane_zrodlowe!D788)</f>
        <v>0</v>
      </c>
      <c r="D801" s="3">
        <f>_xlfn.NUMBERVALUE(dane_zrodlowe!H788)</f>
        <v>0</v>
      </c>
    </row>
    <row r="802" spans="1:4" x14ac:dyDescent="0.3">
      <c r="A802" s="35" t="s">
        <v>7</v>
      </c>
      <c r="B802" s="3">
        <f>_xlfn.NUMBERVALUE(dane_zrodlowe!B789)</f>
        <v>0</v>
      </c>
      <c r="C802" s="3">
        <f>_xlfn.NUMBERVALUE(dane_zrodlowe!D789)</f>
        <v>0</v>
      </c>
      <c r="D802" s="3">
        <f>_xlfn.NUMBERVALUE(dane_zrodlowe!H789)</f>
        <v>0</v>
      </c>
    </row>
    <row r="803" spans="1:4" x14ac:dyDescent="0.3">
      <c r="A803" s="35" t="s">
        <v>8</v>
      </c>
      <c r="B803" s="3">
        <f>_xlfn.NUMBERVALUE(dane_zrodlowe!B790)</f>
        <v>0</v>
      </c>
      <c r="C803" s="3">
        <f>_xlfn.NUMBERVALUE(dane_zrodlowe!D790)</f>
        <v>0</v>
      </c>
      <c r="D803" s="3">
        <f>_xlfn.NUMBERVALUE(dane_zrodlowe!H790)</f>
        <v>0</v>
      </c>
    </row>
    <row r="804" spans="1:4" x14ac:dyDescent="0.3">
      <c r="A804" s="35" t="s">
        <v>9</v>
      </c>
      <c r="B804" s="3">
        <f>_xlfn.NUMBERVALUE(dane_zrodlowe!B791)</f>
        <v>0</v>
      </c>
      <c r="C804" s="3">
        <f>_xlfn.NUMBERVALUE(dane_zrodlowe!D791)</f>
        <v>0</v>
      </c>
      <c r="D804" s="3">
        <f>_xlfn.NUMBERVALUE(dane_zrodlowe!H791)</f>
        <v>0</v>
      </c>
    </row>
    <row r="805" spans="1:4" x14ac:dyDescent="0.3">
      <c r="A805" s="35" t="s">
        <v>10</v>
      </c>
      <c r="B805" s="3">
        <f>_xlfn.NUMBERVALUE(dane_zrodlowe!B792)</f>
        <v>0</v>
      </c>
      <c r="C805" s="3">
        <f>_xlfn.NUMBERVALUE(dane_zrodlowe!D792)</f>
        <v>0</v>
      </c>
      <c r="D805" s="3">
        <f>_xlfn.NUMBERVALUE(dane_zrodlowe!H792)</f>
        <v>0</v>
      </c>
    </row>
    <row r="806" spans="1:4" x14ac:dyDescent="0.3">
      <c r="A806" s="35" t="s">
        <v>11</v>
      </c>
      <c r="B806" s="3">
        <f>_xlfn.NUMBERVALUE(dane_zrodlowe!B793)</f>
        <v>0</v>
      </c>
      <c r="C806" s="3">
        <f>_xlfn.NUMBERVALUE(dane_zrodlowe!D793)</f>
        <v>0</v>
      </c>
      <c r="D806" s="3">
        <f>_xlfn.NUMBERVALUE(dane_zrodlowe!H793)</f>
        <v>0</v>
      </c>
    </row>
    <row r="807" spans="1:4" x14ac:dyDescent="0.3">
      <c r="A807" s="35" t="s">
        <v>12</v>
      </c>
      <c r="B807" s="3">
        <f>_xlfn.NUMBERVALUE(dane_zrodlowe!B794)</f>
        <v>0</v>
      </c>
      <c r="C807" s="3">
        <f>_xlfn.NUMBERVALUE(dane_zrodlowe!D794)</f>
        <v>0</v>
      </c>
      <c r="D807" s="3">
        <f>_xlfn.NUMBERVALUE(dane_zrodlowe!H794)</f>
        <v>0</v>
      </c>
    </row>
    <row r="808" spans="1:4" x14ac:dyDescent="0.3">
      <c r="A808" s="35" t="s">
        <v>13</v>
      </c>
      <c r="B808" s="3">
        <f>_xlfn.NUMBERVALUE(dane_zrodlowe!B795)</f>
        <v>0</v>
      </c>
      <c r="C808" s="3">
        <f>_xlfn.NUMBERVALUE(dane_zrodlowe!D795)</f>
        <v>0</v>
      </c>
      <c r="D808" s="3">
        <f>_xlfn.NUMBERVALUE(dane_zrodlowe!H795)</f>
        <v>0</v>
      </c>
    </row>
    <row r="809" spans="1:4" x14ac:dyDescent="0.3">
      <c r="A809" s="35" t="s">
        <v>14</v>
      </c>
      <c r="B809" s="3">
        <f>_xlfn.NUMBERVALUE(dane_zrodlowe!B796)</f>
        <v>0</v>
      </c>
      <c r="C809" s="3">
        <f>_xlfn.NUMBERVALUE(dane_zrodlowe!D796)</f>
        <v>0</v>
      </c>
      <c r="D809" s="3">
        <f>_xlfn.NUMBERVALUE(dane_zrodlowe!H796)</f>
        <v>0</v>
      </c>
    </row>
    <row r="810" spans="1:4" x14ac:dyDescent="0.3">
      <c r="A810" s="35" t="s">
        <v>132</v>
      </c>
      <c r="B810" s="3">
        <f>_xlfn.NUMBERVALUE(dane_zrodlowe!B797)</f>
        <v>0</v>
      </c>
      <c r="C810" s="3">
        <f>_xlfn.NUMBERVALUE(dane_zrodlowe!D797)</f>
        <v>0</v>
      </c>
      <c r="D810" s="3">
        <f>_xlfn.NUMBERVALUE(dane_zrodlowe!H797)</f>
        <v>0</v>
      </c>
    </row>
    <row r="811" spans="1:4" x14ac:dyDescent="0.3">
      <c r="A811" s="35">
        <v>2022</v>
      </c>
      <c r="B811" s="3">
        <f>_xlfn.NUMBERVALUE(dane_zrodlowe!B798)</f>
        <v>0</v>
      </c>
      <c r="C811" s="3">
        <f>_xlfn.NUMBERVALUE(dane_zrodlowe!D798)</f>
        <v>0</v>
      </c>
      <c r="D811" s="3">
        <f>_xlfn.NUMBERVALUE(dane_zrodlowe!H798)</f>
        <v>0</v>
      </c>
    </row>
    <row r="812" spans="1:4" x14ac:dyDescent="0.3">
      <c r="A812" s="35">
        <v>2023</v>
      </c>
      <c r="B812" s="3">
        <f>_xlfn.NUMBERVALUE(dane_zrodlowe!B799)</f>
        <v>0</v>
      </c>
      <c r="C812" s="3">
        <f>_xlfn.NUMBERVALUE(dane_zrodlowe!D799)</f>
        <v>0</v>
      </c>
      <c r="D812" s="3">
        <f>_xlfn.NUMBERVALUE(dane_zrodlowe!H799)</f>
        <v>0</v>
      </c>
    </row>
    <row r="813" spans="1:4" x14ac:dyDescent="0.3">
      <c r="A813" s="35" t="s">
        <v>86</v>
      </c>
      <c r="B813" s="3">
        <f>_xlfn.NUMBERVALUE(dane_zrodlowe!B800)</f>
        <v>0</v>
      </c>
      <c r="C813" s="3">
        <f>_xlfn.NUMBERVALUE(dane_zrodlowe!D800)</f>
        <v>0</v>
      </c>
      <c r="D813" s="3">
        <f>_xlfn.NUMBERVALUE(dane_zrodlowe!H800)</f>
        <v>0</v>
      </c>
    </row>
    <row r="814" spans="1:4" x14ac:dyDescent="0.3">
      <c r="A814" s="35" t="s">
        <v>7</v>
      </c>
      <c r="B814" s="3">
        <f>_xlfn.NUMBERVALUE(dane_zrodlowe!B801)</f>
        <v>0</v>
      </c>
      <c r="C814" s="3">
        <f>_xlfn.NUMBERVALUE(dane_zrodlowe!D801)</f>
        <v>0</v>
      </c>
      <c r="D814" s="3">
        <f>_xlfn.NUMBERVALUE(dane_zrodlowe!H801)</f>
        <v>0</v>
      </c>
    </row>
    <row r="815" spans="1:4" x14ac:dyDescent="0.3">
      <c r="A815" s="35" t="s">
        <v>8</v>
      </c>
      <c r="B815" s="3">
        <f>_xlfn.NUMBERVALUE(dane_zrodlowe!B802)</f>
        <v>0</v>
      </c>
      <c r="C815" s="3">
        <f>_xlfn.NUMBERVALUE(dane_zrodlowe!D802)</f>
        <v>0</v>
      </c>
      <c r="D815" s="3">
        <f>_xlfn.NUMBERVALUE(dane_zrodlowe!H802)</f>
        <v>0</v>
      </c>
    </row>
    <row r="816" spans="1:4" x14ac:dyDescent="0.3">
      <c r="A816" s="35" t="s">
        <v>9</v>
      </c>
      <c r="B816" s="3">
        <f>_xlfn.NUMBERVALUE(dane_zrodlowe!B803)</f>
        <v>0</v>
      </c>
      <c r="C816" s="3">
        <f>_xlfn.NUMBERVALUE(dane_zrodlowe!D803)</f>
        <v>0</v>
      </c>
      <c r="D816" s="3">
        <f>_xlfn.NUMBERVALUE(dane_zrodlowe!H803)</f>
        <v>0</v>
      </c>
    </row>
    <row r="817" spans="1:4" x14ac:dyDescent="0.3">
      <c r="A817" s="35" t="s">
        <v>10</v>
      </c>
      <c r="B817" s="3">
        <f>_xlfn.NUMBERVALUE(dane_zrodlowe!B804)</f>
        <v>0</v>
      </c>
      <c r="C817" s="3">
        <f>_xlfn.NUMBERVALUE(dane_zrodlowe!D804)</f>
        <v>0</v>
      </c>
      <c r="D817" s="3">
        <f>_xlfn.NUMBERVALUE(dane_zrodlowe!H804)</f>
        <v>0</v>
      </c>
    </row>
    <row r="818" spans="1:4" x14ac:dyDescent="0.3">
      <c r="A818" s="35" t="s">
        <v>11</v>
      </c>
      <c r="B818" s="3">
        <f>_xlfn.NUMBERVALUE(dane_zrodlowe!B805)</f>
        <v>0</v>
      </c>
      <c r="C818" s="3">
        <f>_xlfn.NUMBERVALUE(dane_zrodlowe!D805)</f>
        <v>0</v>
      </c>
      <c r="D818" s="3">
        <f>_xlfn.NUMBERVALUE(dane_zrodlowe!H805)</f>
        <v>0</v>
      </c>
    </row>
    <row r="819" spans="1:4" x14ac:dyDescent="0.3">
      <c r="A819" s="35" t="s">
        <v>12</v>
      </c>
      <c r="B819" s="3">
        <f>_xlfn.NUMBERVALUE(dane_zrodlowe!B806)</f>
        <v>0</v>
      </c>
      <c r="C819" s="3">
        <f>_xlfn.NUMBERVALUE(dane_zrodlowe!D806)</f>
        <v>0</v>
      </c>
      <c r="D819" s="3">
        <f>_xlfn.NUMBERVALUE(dane_zrodlowe!H806)</f>
        <v>0</v>
      </c>
    </row>
    <row r="820" spans="1:4" x14ac:dyDescent="0.3">
      <c r="A820" s="35" t="s">
        <v>13</v>
      </c>
      <c r="B820" s="3">
        <f>_xlfn.NUMBERVALUE(dane_zrodlowe!B807)</f>
        <v>0</v>
      </c>
      <c r="C820" s="3">
        <f>_xlfn.NUMBERVALUE(dane_zrodlowe!D807)</f>
        <v>0</v>
      </c>
      <c r="D820" s="3">
        <f>_xlfn.NUMBERVALUE(dane_zrodlowe!H807)</f>
        <v>0</v>
      </c>
    </row>
    <row r="821" spans="1:4" x14ac:dyDescent="0.3">
      <c r="A821" s="35" t="s">
        <v>14</v>
      </c>
      <c r="B821" s="3">
        <f>_xlfn.NUMBERVALUE(dane_zrodlowe!B808)</f>
        <v>0</v>
      </c>
      <c r="C821" s="3">
        <f>_xlfn.NUMBERVALUE(dane_zrodlowe!D808)</f>
        <v>0</v>
      </c>
      <c r="D821" s="3">
        <f>_xlfn.NUMBERVALUE(dane_zrodlowe!H808)</f>
        <v>0</v>
      </c>
    </row>
    <row r="822" spans="1:4" x14ac:dyDescent="0.3">
      <c r="A822" s="35" t="s">
        <v>132</v>
      </c>
      <c r="B822" s="3">
        <f>_xlfn.NUMBERVALUE(dane_zrodlowe!B809)</f>
        <v>0</v>
      </c>
      <c r="C822" s="3">
        <f>_xlfn.NUMBERVALUE(dane_zrodlowe!D809)</f>
        <v>0</v>
      </c>
      <c r="D822" s="3">
        <f>_xlfn.NUMBERVALUE(dane_zrodlowe!H809)</f>
        <v>0</v>
      </c>
    </row>
    <row r="823" spans="1:4" x14ac:dyDescent="0.3">
      <c r="A823" s="35">
        <v>2022</v>
      </c>
      <c r="B823" s="3">
        <f>_xlfn.NUMBERVALUE(dane_zrodlowe!B810)</f>
        <v>0</v>
      </c>
      <c r="C823" s="3">
        <f>_xlfn.NUMBERVALUE(dane_zrodlowe!D810)</f>
        <v>0</v>
      </c>
      <c r="D823" s="3">
        <f>_xlfn.NUMBERVALUE(dane_zrodlowe!H810)</f>
        <v>0</v>
      </c>
    </row>
    <row r="824" spans="1:4" x14ac:dyDescent="0.3">
      <c r="A824" s="35">
        <v>2023</v>
      </c>
      <c r="B824" s="3">
        <f>_xlfn.NUMBERVALUE(dane_zrodlowe!B811)</f>
        <v>0</v>
      </c>
      <c r="C824" s="3">
        <f>_xlfn.NUMBERVALUE(dane_zrodlowe!D811)</f>
        <v>0</v>
      </c>
      <c r="D824" s="3">
        <f>_xlfn.NUMBERVALUE(dane_zrodlowe!H811)</f>
        <v>0</v>
      </c>
    </row>
    <row r="825" spans="1:4" x14ac:dyDescent="0.3">
      <c r="A825" s="35" t="s">
        <v>87</v>
      </c>
      <c r="B825" s="3">
        <f>_xlfn.NUMBERVALUE(dane_zrodlowe!B812)</f>
        <v>0</v>
      </c>
      <c r="C825" s="3">
        <f>_xlfn.NUMBERVALUE(dane_zrodlowe!D812)</f>
        <v>0</v>
      </c>
      <c r="D825" s="3">
        <f>_xlfn.NUMBERVALUE(dane_zrodlowe!H812)</f>
        <v>0</v>
      </c>
    </row>
    <row r="826" spans="1:4" x14ac:dyDescent="0.3">
      <c r="A826" s="35" t="s">
        <v>7</v>
      </c>
      <c r="B826" s="3">
        <f>_xlfn.NUMBERVALUE(dane_zrodlowe!B813)</f>
        <v>0</v>
      </c>
      <c r="C826" s="3">
        <f>_xlfn.NUMBERVALUE(dane_zrodlowe!D813)</f>
        <v>0</v>
      </c>
      <c r="D826" s="3">
        <f>_xlfn.NUMBERVALUE(dane_zrodlowe!H813)</f>
        <v>0</v>
      </c>
    </row>
    <row r="827" spans="1:4" x14ac:dyDescent="0.3">
      <c r="A827" s="35" t="s">
        <v>8</v>
      </c>
      <c r="B827" s="3">
        <f>_xlfn.NUMBERVALUE(dane_zrodlowe!B814)</f>
        <v>0</v>
      </c>
      <c r="C827" s="3">
        <f>_xlfn.NUMBERVALUE(dane_zrodlowe!D814)</f>
        <v>0</v>
      </c>
      <c r="D827" s="3">
        <f>_xlfn.NUMBERVALUE(dane_zrodlowe!H814)</f>
        <v>0</v>
      </c>
    </row>
    <row r="828" spans="1:4" x14ac:dyDescent="0.3">
      <c r="A828" s="35" t="s">
        <v>9</v>
      </c>
      <c r="B828" s="3">
        <f>_xlfn.NUMBERVALUE(dane_zrodlowe!B815)</f>
        <v>0</v>
      </c>
      <c r="C828" s="3">
        <f>_xlfn.NUMBERVALUE(dane_zrodlowe!D815)</f>
        <v>0</v>
      </c>
      <c r="D828" s="3">
        <f>_xlfn.NUMBERVALUE(dane_zrodlowe!H815)</f>
        <v>0</v>
      </c>
    </row>
    <row r="829" spans="1:4" x14ac:dyDescent="0.3">
      <c r="A829" s="35" t="s">
        <v>10</v>
      </c>
      <c r="B829" s="3">
        <f>_xlfn.NUMBERVALUE(dane_zrodlowe!B816)</f>
        <v>0</v>
      </c>
      <c r="C829" s="3">
        <f>_xlfn.NUMBERVALUE(dane_zrodlowe!D816)</f>
        <v>0</v>
      </c>
      <c r="D829" s="3">
        <f>_xlfn.NUMBERVALUE(dane_zrodlowe!H816)</f>
        <v>0</v>
      </c>
    </row>
    <row r="830" spans="1:4" x14ac:dyDescent="0.3">
      <c r="A830" s="35" t="s">
        <v>11</v>
      </c>
      <c r="B830" s="3">
        <f>_xlfn.NUMBERVALUE(dane_zrodlowe!B817)</f>
        <v>0</v>
      </c>
      <c r="C830" s="3">
        <f>_xlfn.NUMBERVALUE(dane_zrodlowe!D817)</f>
        <v>0</v>
      </c>
      <c r="D830" s="3">
        <f>_xlfn.NUMBERVALUE(dane_zrodlowe!H817)</f>
        <v>0</v>
      </c>
    </row>
    <row r="831" spans="1:4" x14ac:dyDescent="0.3">
      <c r="A831" s="35" t="s">
        <v>12</v>
      </c>
      <c r="B831" s="3">
        <f>_xlfn.NUMBERVALUE(dane_zrodlowe!B818)</f>
        <v>0</v>
      </c>
      <c r="C831" s="3">
        <f>_xlfn.NUMBERVALUE(dane_zrodlowe!D818)</f>
        <v>0</v>
      </c>
      <c r="D831" s="3">
        <f>_xlfn.NUMBERVALUE(dane_zrodlowe!H818)</f>
        <v>0</v>
      </c>
    </row>
    <row r="832" spans="1:4" x14ac:dyDescent="0.3">
      <c r="A832" s="35" t="s">
        <v>13</v>
      </c>
      <c r="B832" s="3">
        <f>_xlfn.NUMBERVALUE(dane_zrodlowe!B819)</f>
        <v>0</v>
      </c>
      <c r="C832" s="3">
        <f>_xlfn.NUMBERVALUE(dane_zrodlowe!D819)</f>
        <v>0</v>
      </c>
      <c r="D832" s="3">
        <f>_xlfn.NUMBERVALUE(dane_zrodlowe!H819)</f>
        <v>0</v>
      </c>
    </row>
    <row r="833" spans="1:4" x14ac:dyDescent="0.3">
      <c r="A833" s="35" t="s">
        <v>14</v>
      </c>
      <c r="B833" s="3">
        <f>_xlfn.NUMBERVALUE(dane_zrodlowe!B820)</f>
        <v>0</v>
      </c>
      <c r="C833" s="3">
        <f>_xlfn.NUMBERVALUE(dane_zrodlowe!D820)</f>
        <v>0</v>
      </c>
      <c r="D833" s="3">
        <f>_xlfn.NUMBERVALUE(dane_zrodlowe!H820)</f>
        <v>0</v>
      </c>
    </row>
    <row r="834" spans="1:4" x14ac:dyDescent="0.3">
      <c r="A834" s="35" t="s">
        <v>132</v>
      </c>
      <c r="B834" s="3">
        <f>_xlfn.NUMBERVALUE(dane_zrodlowe!B821)</f>
        <v>0</v>
      </c>
      <c r="C834" s="3">
        <f>_xlfn.NUMBERVALUE(dane_zrodlowe!D821)</f>
        <v>0</v>
      </c>
      <c r="D834" s="3">
        <f>_xlfn.NUMBERVALUE(dane_zrodlowe!H821)</f>
        <v>0</v>
      </c>
    </row>
    <row r="835" spans="1:4" x14ac:dyDescent="0.3">
      <c r="A835" s="35">
        <v>2022</v>
      </c>
      <c r="B835" s="3">
        <f>_xlfn.NUMBERVALUE(dane_zrodlowe!B822)</f>
        <v>0</v>
      </c>
      <c r="C835" s="3">
        <f>_xlfn.NUMBERVALUE(dane_zrodlowe!D822)</f>
        <v>0</v>
      </c>
      <c r="D835" s="3">
        <f>_xlfn.NUMBERVALUE(dane_zrodlowe!H822)</f>
        <v>0</v>
      </c>
    </row>
    <row r="836" spans="1:4" x14ac:dyDescent="0.3">
      <c r="A836" s="35">
        <v>2023</v>
      </c>
      <c r="B836" s="3">
        <f>_xlfn.NUMBERVALUE(dane_zrodlowe!B823)</f>
        <v>0</v>
      </c>
      <c r="C836" s="3">
        <f>_xlfn.NUMBERVALUE(dane_zrodlowe!D823)</f>
        <v>0</v>
      </c>
      <c r="D836" s="3">
        <f>_xlfn.NUMBERVALUE(dane_zrodlowe!H823)</f>
        <v>0</v>
      </c>
    </row>
    <row r="837" spans="1:4" x14ac:dyDescent="0.3">
      <c r="A837" s="35" t="s">
        <v>88</v>
      </c>
      <c r="B837" s="3">
        <f>_xlfn.NUMBERVALUE(dane_zrodlowe!B824)</f>
        <v>0</v>
      </c>
      <c r="C837" s="3">
        <f>_xlfn.NUMBERVALUE(dane_zrodlowe!D824)</f>
        <v>0</v>
      </c>
      <c r="D837" s="3">
        <f>_xlfn.NUMBERVALUE(dane_zrodlowe!H824)</f>
        <v>0</v>
      </c>
    </row>
    <row r="838" spans="1:4" x14ac:dyDescent="0.3">
      <c r="A838" s="35" t="s">
        <v>7</v>
      </c>
      <c r="B838" s="3">
        <f>_xlfn.NUMBERVALUE(dane_zrodlowe!B825)</f>
        <v>0</v>
      </c>
      <c r="C838" s="3">
        <f>_xlfn.NUMBERVALUE(dane_zrodlowe!D825)</f>
        <v>0</v>
      </c>
      <c r="D838" s="3">
        <f>_xlfn.NUMBERVALUE(dane_zrodlowe!H825)</f>
        <v>0</v>
      </c>
    </row>
    <row r="839" spans="1:4" x14ac:dyDescent="0.3">
      <c r="A839" s="35" t="s">
        <v>8</v>
      </c>
      <c r="B839" s="3">
        <f>_xlfn.NUMBERVALUE(dane_zrodlowe!B826)</f>
        <v>0</v>
      </c>
      <c r="C839" s="3">
        <f>_xlfn.NUMBERVALUE(dane_zrodlowe!D826)</f>
        <v>0</v>
      </c>
      <c r="D839" s="3">
        <f>_xlfn.NUMBERVALUE(dane_zrodlowe!H826)</f>
        <v>0</v>
      </c>
    </row>
    <row r="840" spans="1:4" x14ac:dyDescent="0.3">
      <c r="A840" s="35" t="s">
        <v>9</v>
      </c>
      <c r="B840" s="3">
        <f>_xlfn.NUMBERVALUE(dane_zrodlowe!B827)</f>
        <v>0</v>
      </c>
      <c r="C840" s="3">
        <f>_xlfn.NUMBERVALUE(dane_zrodlowe!D827)</f>
        <v>0</v>
      </c>
      <c r="D840" s="3">
        <f>_xlfn.NUMBERVALUE(dane_zrodlowe!H827)</f>
        <v>0</v>
      </c>
    </row>
    <row r="841" spans="1:4" x14ac:dyDescent="0.3">
      <c r="A841" s="35" t="s">
        <v>10</v>
      </c>
      <c r="B841" s="3">
        <f>_xlfn.NUMBERVALUE(dane_zrodlowe!B828)</f>
        <v>0</v>
      </c>
      <c r="C841" s="3">
        <f>_xlfn.NUMBERVALUE(dane_zrodlowe!D828)</f>
        <v>0</v>
      </c>
      <c r="D841" s="3">
        <f>_xlfn.NUMBERVALUE(dane_zrodlowe!H828)</f>
        <v>0</v>
      </c>
    </row>
    <row r="842" spans="1:4" x14ac:dyDescent="0.3">
      <c r="A842" s="35" t="s">
        <v>11</v>
      </c>
      <c r="B842" s="3">
        <f>_xlfn.NUMBERVALUE(dane_zrodlowe!B829)</f>
        <v>0</v>
      </c>
      <c r="C842" s="3">
        <f>_xlfn.NUMBERVALUE(dane_zrodlowe!D829)</f>
        <v>0</v>
      </c>
      <c r="D842" s="3">
        <f>_xlfn.NUMBERVALUE(dane_zrodlowe!H829)</f>
        <v>0</v>
      </c>
    </row>
    <row r="843" spans="1:4" x14ac:dyDescent="0.3">
      <c r="A843" s="35" t="s">
        <v>12</v>
      </c>
      <c r="B843" s="3">
        <f>_xlfn.NUMBERVALUE(dane_zrodlowe!B830)</f>
        <v>0</v>
      </c>
      <c r="C843" s="3">
        <f>_xlfn.NUMBERVALUE(dane_zrodlowe!D830)</f>
        <v>0</v>
      </c>
      <c r="D843" s="3">
        <f>_xlfn.NUMBERVALUE(dane_zrodlowe!H830)</f>
        <v>0</v>
      </c>
    </row>
    <row r="844" spans="1:4" x14ac:dyDescent="0.3">
      <c r="A844" s="35" t="s">
        <v>13</v>
      </c>
      <c r="B844" s="3">
        <f>_xlfn.NUMBERVALUE(dane_zrodlowe!B831)</f>
        <v>0</v>
      </c>
      <c r="C844" s="3">
        <f>_xlfn.NUMBERVALUE(dane_zrodlowe!D831)</f>
        <v>0</v>
      </c>
      <c r="D844" s="3">
        <f>_xlfn.NUMBERVALUE(dane_zrodlowe!H831)</f>
        <v>0</v>
      </c>
    </row>
    <row r="845" spans="1:4" x14ac:dyDescent="0.3">
      <c r="A845" s="35" t="s">
        <v>14</v>
      </c>
      <c r="B845" s="3">
        <f>_xlfn.NUMBERVALUE(dane_zrodlowe!B832)</f>
        <v>0</v>
      </c>
      <c r="C845" s="3">
        <f>_xlfn.NUMBERVALUE(dane_zrodlowe!D832)</f>
        <v>0</v>
      </c>
      <c r="D845" s="3">
        <f>_xlfn.NUMBERVALUE(dane_zrodlowe!H832)</f>
        <v>0</v>
      </c>
    </row>
    <row r="846" spans="1:4" x14ac:dyDescent="0.3">
      <c r="A846" s="35" t="s">
        <v>132</v>
      </c>
      <c r="B846" s="3">
        <f>_xlfn.NUMBERVALUE(dane_zrodlowe!B833)</f>
        <v>0</v>
      </c>
      <c r="C846" s="3">
        <f>_xlfn.NUMBERVALUE(dane_zrodlowe!D833)</f>
        <v>0</v>
      </c>
      <c r="D846" s="3">
        <f>_xlfn.NUMBERVALUE(dane_zrodlowe!H833)</f>
        <v>0</v>
      </c>
    </row>
    <row r="847" spans="1:4" x14ac:dyDescent="0.3">
      <c r="A847" s="35">
        <v>2022</v>
      </c>
      <c r="B847" s="3">
        <f>_xlfn.NUMBERVALUE(dane_zrodlowe!B834)</f>
        <v>0</v>
      </c>
      <c r="C847" s="3">
        <f>_xlfn.NUMBERVALUE(dane_zrodlowe!D834)</f>
        <v>0</v>
      </c>
      <c r="D847" s="3">
        <f>_xlfn.NUMBERVALUE(dane_zrodlowe!H834)</f>
        <v>0</v>
      </c>
    </row>
    <row r="848" spans="1:4" x14ac:dyDescent="0.3">
      <c r="A848" s="35">
        <v>2023</v>
      </c>
      <c r="B848" s="3">
        <f>_xlfn.NUMBERVALUE(dane_zrodlowe!B835)</f>
        <v>0</v>
      </c>
      <c r="C848" s="3">
        <f>_xlfn.NUMBERVALUE(dane_zrodlowe!D835)</f>
        <v>0</v>
      </c>
      <c r="D848" s="3">
        <f>_xlfn.NUMBERVALUE(dane_zrodlowe!H835)</f>
        <v>0</v>
      </c>
    </row>
    <row r="849" spans="1:4" x14ac:dyDescent="0.3">
      <c r="A849" s="35" t="s">
        <v>89</v>
      </c>
      <c r="B849" s="3">
        <f>_xlfn.NUMBERVALUE(dane_zrodlowe!B836)</f>
        <v>0</v>
      </c>
      <c r="C849" s="3">
        <f>_xlfn.NUMBERVALUE(dane_zrodlowe!D836)</f>
        <v>0</v>
      </c>
      <c r="D849" s="3">
        <f>_xlfn.NUMBERVALUE(dane_zrodlowe!H836)</f>
        <v>0</v>
      </c>
    </row>
    <row r="850" spans="1:4" x14ac:dyDescent="0.3">
      <c r="A850" s="35" t="s">
        <v>7</v>
      </c>
      <c r="B850" s="3">
        <f>_xlfn.NUMBERVALUE(dane_zrodlowe!B837)</f>
        <v>0</v>
      </c>
      <c r="C850" s="3">
        <f>_xlfn.NUMBERVALUE(dane_zrodlowe!D837)</f>
        <v>0</v>
      </c>
      <c r="D850" s="3">
        <f>_xlfn.NUMBERVALUE(dane_zrodlowe!H837)</f>
        <v>0</v>
      </c>
    </row>
    <row r="851" spans="1:4" x14ac:dyDescent="0.3">
      <c r="A851" s="35" t="s">
        <v>8</v>
      </c>
      <c r="B851" s="3">
        <f>_xlfn.NUMBERVALUE(dane_zrodlowe!B838)</f>
        <v>0</v>
      </c>
      <c r="C851" s="3">
        <f>_xlfn.NUMBERVALUE(dane_zrodlowe!D838)</f>
        <v>0</v>
      </c>
      <c r="D851" s="3">
        <f>_xlfn.NUMBERVALUE(dane_zrodlowe!H838)</f>
        <v>0</v>
      </c>
    </row>
    <row r="852" spans="1:4" x14ac:dyDescent="0.3">
      <c r="A852" s="35" t="s">
        <v>9</v>
      </c>
      <c r="B852" s="3">
        <f>_xlfn.NUMBERVALUE(dane_zrodlowe!B839)</f>
        <v>0</v>
      </c>
      <c r="C852" s="3">
        <f>_xlfn.NUMBERVALUE(dane_zrodlowe!D839)</f>
        <v>0</v>
      </c>
      <c r="D852" s="3">
        <f>_xlfn.NUMBERVALUE(dane_zrodlowe!H839)</f>
        <v>0</v>
      </c>
    </row>
    <row r="853" spans="1:4" x14ac:dyDescent="0.3">
      <c r="A853" s="35" t="s">
        <v>10</v>
      </c>
      <c r="B853" s="3">
        <f>_xlfn.NUMBERVALUE(dane_zrodlowe!B840)</f>
        <v>0</v>
      </c>
      <c r="C853" s="3">
        <f>_xlfn.NUMBERVALUE(dane_zrodlowe!D840)</f>
        <v>0</v>
      </c>
      <c r="D853" s="3">
        <f>_xlfn.NUMBERVALUE(dane_zrodlowe!H840)</f>
        <v>0</v>
      </c>
    </row>
    <row r="854" spans="1:4" x14ac:dyDescent="0.3">
      <c r="A854" s="35" t="s">
        <v>11</v>
      </c>
      <c r="B854" s="3">
        <f>_xlfn.NUMBERVALUE(dane_zrodlowe!B841)</f>
        <v>0</v>
      </c>
      <c r="C854" s="3">
        <f>_xlfn.NUMBERVALUE(dane_zrodlowe!D841)</f>
        <v>0</v>
      </c>
      <c r="D854" s="3">
        <f>_xlfn.NUMBERVALUE(dane_zrodlowe!H841)</f>
        <v>0</v>
      </c>
    </row>
    <row r="855" spans="1:4" x14ac:dyDescent="0.3">
      <c r="A855" s="35" t="s">
        <v>12</v>
      </c>
      <c r="B855" s="3">
        <f>_xlfn.NUMBERVALUE(dane_zrodlowe!B842)</f>
        <v>0</v>
      </c>
      <c r="C855" s="3">
        <f>_xlfn.NUMBERVALUE(dane_zrodlowe!D842)</f>
        <v>0</v>
      </c>
      <c r="D855" s="3">
        <f>_xlfn.NUMBERVALUE(dane_zrodlowe!H842)</f>
        <v>0</v>
      </c>
    </row>
    <row r="856" spans="1:4" x14ac:dyDescent="0.3">
      <c r="A856" s="35" t="s">
        <v>13</v>
      </c>
      <c r="B856" s="3">
        <f>_xlfn.NUMBERVALUE(dane_zrodlowe!B843)</f>
        <v>0</v>
      </c>
      <c r="C856" s="3">
        <f>_xlfn.NUMBERVALUE(dane_zrodlowe!D843)</f>
        <v>0</v>
      </c>
      <c r="D856" s="3">
        <f>_xlfn.NUMBERVALUE(dane_zrodlowe!H843)</f>
        <v>0</v>
      </c>
    </row>
    <row r="857" spans="1:4" x14ac:dyDescent="0.3">
      <c r="A857" s="35" t="s">
        <v>14</v>
      </c>
      <c r="B857" s="3">
        <f>_xlfn.NUMBERVALUE(dane_zrodlowe!B844)</f>
        <v>0</v>
      </c>
      <c r="C857" s="3">
        <f>_xlfn.NUMBERVALUE(dane_zrodlowe!D844)</f>
        <v>0</v>
      </c>
      <c r="D857" s="3">
        <f>_xlfn.NUMBERVALUE(dane_zrodlowe!H844)</f>
        <v>0</v>
      </c>
    </row>
    <row r="858" spans="1:4" x14ac:dyDescent="0.3">
      <c r="A858" s="35" t="s">
        <v>132</v>
      </c>
      <c r="B858" s="3">
        <f>_xlfn.NUMBERVALUE(dane_zrodlowe!B845)</f>
        <v>0</v>
      </c>
      <c r="C858" s="3">
        <f>_xlfn.NUMBERVALUE(dane_zrodlowe!D845)</f>
        <v>0</v>
      </c>
      <c r="D858" s="3">
        <f>_xlfn.NUMBERVALUE(dane_zrodlowe!H845)</f>
        <v>0</v>
      </c>
    </row>
    <row r="859" spans="1:4" x14ac:dyDescent="0.3">
      <c r="A859" s="35">
        <v>2022</v>
      </c>
      <c r="B859" s="3">
        <f>_xlfn.NUMBERVALUE(dane_zrodlowe!B846)</f>
        <v>0</v>
      </c>
      <c r="C859" s="3">
        <f>_xlfn.NUMBERVALUE(dane_zrodlowe!D846)</f>
        <v>0</v>
      </c>
      <c r="D859" s="3">
        <f>_xlfn.NUMBERVALUE(dane_zrodlowe!H846)</f>
        <v>0</v>
      </c>
    </row>
    <row r="860" spans="1:4" x14ac:dyDescent="0.3">
      <c r="A860" s="35">
        <v>2023</v>
      </c>
      <c r="B860" s="3">
        <f>_xlfn.NUMBERVALUE(dane_zrodlowe!B847)</f>
        <v>0</v>
      </c>
      <c r="C860" s="3">
        <f>_xlfn.NUMBERVALUE(dane_zrodlowe!D847)</f>
        <v>0</v>
      </c>
      <c r="D860" s="3">
        <f>_xlfn.NUMBERVALUE(dane_zrodlowe!H847)</f>
        <v>0</v>
      </c>
    </row>
    <row r="861" spans="1:4" x14ac:dyDescent="0.3">
      <c r="A861" s="36" t="s">
        <v>90</v>
      </c>
      <c r="B861" s="37"/>
      <c r="C861" s="37"/>
      <c r="D861" s="37"/>
    </row>
    <row r="862" spans="1:4" x14ac:dyDescent="0.3">
      <c r="A862" s="36">
        <v>2013</v>
      </c>
      <c r="B862" s="37">
        <v>0</v>
      </c>
      <c r="C862" s="37">
        <v>0</v>
      </c>
      <c r="D862" s="37">
        <v>0</v>
      </c>
    </row>
    <row r="863" spans="1:4" x14ac:dyDescent="0.3">
      <c r="A863" s="35" t="s">
        <v>8</v>
      </c>
      <c r="B863" s="3">
        <f>_xlfn.NUMBERVALUE(dane_zrodlowe!B849)</f>
        <v>0</v>
      </c>
      <c r="C863" s="3">
        <f>_xlfn.NUMBERVALUE(dane_zrodlowe!D849)</f>
        <v>0</v>
      </c>
      <c r="D863" s="3">
        <f>_xlfn.NUMBERVALUE(dane_zrodlowe!H849)</f>
        <v>0</v>
      </c>
    </row>
    <row r="864" spans="1:4" x14ac:dyDescent="0.3">
      <c r="A864" s="35" t="s">
        <v>9</v>
      </c>
      <c r="B864" s="3">
        <f>_xlfn.NUMBERVALUE(dane_zrodlowe!B850)</f>
        <v>0</v>
      </c>
      <c r="C864" s="3">
        <f>_xlfn.NUMBERVALUE(dane_zrodlowe!D850)</f>
        <v>0</v>
      </c>
      <c r="D864" s="3">
        <f>_xlfn.NUMBERVALUE(dane_zrodlowe!H850)</f>
        <v>0</v>
      </c>
    </row>
    <row r="865" spans="1:4" x14ac:dyDescent="0.3">
      <c r="A865" s="35" t="s">
        <v>10</v>
      </c>
      <c r="B865" s="3">
        <f>_xlfn.NUMBERVALUE(dane_zrodlowe!B851)</f>
        <v>0</v>
      </c>
      <c r="C865" s="3">
        <f>_xlfn.NUMBERVALUE(dane_zrodlowe!D851)</f>
        <v>0</v>
      </c>
      <c r="D865" s="3">
        <f>_xlfn.NUMBERVALUE(dane_zrodlowe!H851)</f>
        <v>0</v>
      </c>
    </row>
    <row r="866" spans="1:4" x14ac:dyDescent="0.3">
      <c r="A866" s="35" t="s">
        <v>11</v>
      </c>
      <c r="B866" s="3">
        <f>_xlfn.NUMBERVALUE(dane_zrodlowe!B852)</f>
        <v>0</v>
      </c>
      <c r="C866" s="3">
        <f>_xlfn.NUMBERVALUE(dane_zrodlowe!D852)</f>
        <v>0</v>
      </c>
      <c r="D866" s="3">
        <f>_xlfn.NUMBERVALUE(dane_zrodlowe!H852)</f>
        <v>0</v>
      </c>
    </row>
    <row r="867" spans="1:4" x14ac:dyDescent="0.3">
      <c r="A867" s="35" t="s">
        <v>12</v>
      </c>
      <c r="B867" s="3">
        <f>_xlfn.NUMBERVALUE(dane_zrodlowe!B853)</f>
        <v>0</v>
      </c>
      <c r="C867" s="3">
        <f>_xlfn.NUMBERVALUE(dane_zrodlowe!D853)</f>
        <v>0</v>
      </c>
      <c r="D867" s="3">
        <f>_xlfn.NUMBERVALUE(dane_zrodlowe!H853)</f>
        <v>0</v>
      </c>
    </row>
    <row r="868" spans="1:4" x14ac:dyDescent="0.3">
      <c r="A868" s="35" t="s">
        <v>13</v>
      </c>
      <c r="B868" s="3">
        <f>_xlfn.NUMBERVALUE(dane_zrodlowe!B854)</f>
        <v>0</v>
      </c>
      <c r="C868" s="3">
        <f>_xlfn.NUMBERVALUE(dane_zrodlowe!D854)</f>
        <v>0</v>
      </c>
      <c r="D868" s="3">
        <f>_xlfn.NUMBERVALUE(dane_zrodlowe!H854)</f>
        <v>0</v>
      </c>
    </row>
    <row r="869" spans="1:4" x14ac:dyDescent="0.3">
      <c r="A869" s="35" t="s">
        <v>14</v>
      </c>
      <c r="B869" s="3">
        <f>_xlfn.NUMBERVALUE(dane_zrodlowe!B855)</f>
        <v>0</v>
      </c>
      <c r="C869" s="3">
        <f>_xlfn.NUMBERVALUE(dane_zrodlowe!D855)</f>
        <v>0</v>
      </c>
      <c r="D869" s="3">
        <f>_xlfn.NUMBERVALUE(dane_zrodlowe!H855)</f>
        <v>0</v>
      </c>
    </row>
    <row r="870" spans="1:4" x14ac:dyDescent="0.3">
      <c r="A870" s="35">
        <v>2021</v>
      </c>
      <c r="B870" s="3">
        <f>_xlfn.NUMBERVALUE(dane_zrodlowe!B856)</f>
        <v>0</v>
      </c>
      <c r="C870" s="3">
        <f>_xlfn.NUMBERVALUE(dane_zrodlowe!D856)</f>
        <v>0</v>
      </c>
      <c r="D870" s="3">
        <f>_xlfn.NUMBERVALUE(dane_zrodlowe!H856)</f>
        <v>0</v>
      </c>
    </row>
    <row r="871" spans="1:4" x14ac:dyDescent="0.3">
      <c r="A871" s="35">
        <v>2022</v>
      </c>
      <c r="B871" s="3">
        <f>_xlfn.NUMBERVALUE(dane_zrodlowe!B857)</f>
        <v>0</v>
      </c>
      <c r="C871" s="3">
        <f>_xlfn.NUMBERVALUE(dane_zrodlowe!D857)</f>
        <v>0</v>
      </c>
      <c r="D871" s="3">
        <f>_xlfn.NUMBERVALUE(dane_zrodlowe!H857)</f>
        <v>0</v>
      </c>
    </row>
    <row r="872" spans="1:4" x14ac:dyDescent="0.3">
      <c r="A872" s="35">
        <v>2023</v>
      </c>
      <c r="B872" s="3">
        <f>_xlfn.NUMBERVALUE(dane_zrodlowe!B858)</f>
        <v>0</v>
      </c>
      <c r="C872" s="3">
        <f>_xlfn.NUMBERVALUE(dane_zrodlowe!D858)</f>
        <v>0</v>
      </c>
      <c r="D872" s="3">
        <f>_xlfn.NUMBERVALUE(dane_zrodlowe!H858)</f>
        <v>0</v>
      </c>
    </row>
    <row r="873" spans="1:4" x14ac:dyDescent="0.3">
      <c r="A873" s="35" t="s">
        <v>91</v>
      </c>
      <c r="B873" s="3">
        <f>_xlfn.NUMBERVALUE(dane_zrodlowe!B859)</f>
        <v>0</v>
      </c>
      <c r="C873" s="3">
        <f>_xlfn.NUMBERVALUE(dane_zrodlowe!D859)</f>
        <v>0</v>
      </c>
      <c r="D873" s="3">
        <f>_xlfn.NUMBERVALUE(dane_zrodlowe!H859)</f>
        <v>0</v>
      </c>
    </row>
    <row r="874" spans="1:4" x14ac:dyDescent="0.3">
      <c r="A874" s="35" t="s">
        <v>7</v>
      </c>
      <c r="B874" s="3">
        <f>_xlfn.NUMBERVALUE(dane_zrodlowe!B860)</f>
        <v>0</v>
      </c>
      <c r="C874" s="3">
        <f>_xlfn.NUMBERVALUE(dane_zrodlowe!D860)</f>
        <v>0</v>
      </c>
      <c r="D874" s="3">
        <f>_xlfn.NUMBERVALUE(dane_zrodlowe!H860)</f>
        <v>0</v>
      </c>
    </row>
    <row r="875" spans="1:4" x14ac:dyDescent="0.3">
      <c r="A875" s="35" t="s">
        <v>8</v>
      </c>
      <c r="B875" s="3">
        <f>_xlfn.NUMBERVALUE(dane_zrodlowe!B861)</f>
        <v>0</v>
      </c>
      <c r="C875" s="3">
        <f>_xlfn.NUMBERVALUE(dane_zrodlowe!D861)</f>
        <v>0</v>
      </c>
      <c r="D875" s="3">
        <f>_xlfn.NUMBERVALUE(dane_zrodlowe!H861)</f>
        <v>0</v>
      </c>
    </row>
    <row r="876" spans="1:4" x14ac:dyDescent="0.3">
      <c r="A876" s="35" t="s">
        <v>9</v>
      </c>
      <c r="B876" s="3">
        <f>_xlfn.NUMBERVALUE(dane_zrodlowe!B862)</f>
        <v>0</v>
      </c>
      <c r="C876" s="3">
        <f>_xlfn.NUMBERVALUE(dane_zrodlowe!D862)</f>
        <v>0</v>
      </c>
      <c r="D876" s="3">
        <f>_xlfn.NUMBERVALUE(dane_zrodlowe!H862)</f>
        <v>0</v>
      </c>
    </row>
    <row r="877" spans="1:4" x14ac:dyDescent="0.3">
      <c r="A877" s="35" t="s">
        <v>10</v>
      </c>
      <c r="B877" s="3">
        <f>_xlfn.NUMBERVALUE(dane_zrodlowe!B863)</f>
        <v>0</v>
      </c>
      <c r="C877" s="3">
        <f>_xlfn.NUMBERVALUE(dane_zrodlowe!D863)</f>
        <v>0</v>
      </c>
      <c r="D877" s="3">
        <f>_xlfn.NUMBERVALUE(dane_zrodlowe!H863)</f>
        <v>0</v>
      </c>
    </row>
    <row r="878" spans="1:4" x14ac:dyDescent="0.3">
      <c r="A878" s="35" t="s">
        <v>11</v>
      </c>
      <c r="B878" s="3">
        <f>_xlfn.NUMBERVALUE(dane_zrodlowe!B864)</f>
        <v>0</v>
      </c>
      <c r="C878" s="3">
        <f>_xlfn.NUMBERVALUE(dane_zrodlowe!D864)</f>
        <v>0</v>
      </c>
      <c r="D878" s="3">
        <f>_xlfn.NUMBERVALUE(dane_zrodlowe!H864)</f>
        <v>0</v>
      </c>
    </row>
    <row r="879" spans="1:4" x14ac:dyDescent="0.3">
      <c r="A879" s="35" t="s">
        <v>12</v>
      </c>
      <c r="B879" s="3">
        <f>_xlfn.NUMBERVALUE(dane_zrodlowe!B865)</f>
        <v>0</v>
      </c>
      <c r="C879" s="3">
        <f>_xlfn.NUMBERVALUE(dane_zrodlowe!D865)</f>
        <v>0</v>
      </c>
      <c r="D879" s="3">
        <f>_xlfn.NUMBERVALUE(dane_zrodlowe!H865)</f>
        <v>0</v>
      </c>
    </row>
    <row r="880" spans="1:4" x14ac:dyDescent="0.3">
      <c r="A880" s="35" t="s">
        <v>13</v>
      </c>
      <c r="B880" s="3">
        <f>_xlfn.NUMBERVALUE(dane_zrodlowe!B866)</f>
        <v>0</v>
      </c>
      <c r="C880" s="3">
        <f>_xlfn.NUMBERVALUE(dane_zrodlowe!D866)</f>
        <v>0</v>
      </c>
      <c r="D880" s="3">
        <f>_xlfn.NUMBERVALUE(dane_zrodlowe!H866)</f>
        <v>0</v>
      </c>
    </row>
    <row r="881" spans="1:4" x14ac:dyDescent="0.3">
      <c r="A881" s="35" t="s">
        <v>14</v>
      </c>
      <c r="B881" s="3">
        <f>_xlfn.NUMBERVALUE(dane_zrodlowe!B867)</f>
        <v>0</v>
      </c>
      <c r="C881" s="3">
        <f>_xlfn.NUMBERVALUE(dane_zrodlowe!D867)</f>
        <v>0</v>
      </c>
      <c r="D881" s="3">
        <f>_xlfn.NUMBERVALUE(dane_zrodlowe!H867)</f>
        <v>0</v>
      </c>
    </row>
    <row r="882" spans="1:4" x14ac:dyDescent="0.3">
      <c r="A882" s="35" t="s">
        <v>132</v>
      </c>
      <c r="B882" s="3">
        <f>_xlfn.NUMBERVALUE(dane_zrodlowe!B868)</f>
        <v>0</v>
      </c>
      <c r="C882" s="3">
        <f>_xlfn.NUMBERVALUE(dane_zrodlowe!D868)</f>
        <v>0</v>
      </c>
      <c r="D882" s="3">
        <f>_xlfn.NUMBERVALUE(dane_zrodlowe!H868)</f>
        <v>0</v>
      </c>
    </row>
    <row r="883" spans="1:4" x14ac:dyDescent="0.3">
      <c r="A883" s="35">
        <v>2022</v>
      </c>
      <c r="B883" s="3">
        <f>_xlfn.NUMBERVALUE(dane_zrodlowe!B869)</f>
        <v>0</v>
      </c>
      <c r="C883" s="3">
        <f>_xlfn.NUMBERVALUE(dane_zrodlowe!D869)</f>
        <v>0</v>
      </c>
      <c r="D883" s="3">
        <f>_xlfn.NUMBERVALUE(dane_zrodlowe!H869)</f>
        <v>0</v>
      </c>
    </row>
    <row r="884" spans="1:4" x14ac:dyDescent="0.3">
      <c r="A884" s="35">
        <v>2023</v>
      </c>
      <c r="B884" s="3">
        <f>_xlfn.NUMBERVALUE(dane_zrodlowe!B870)</f>
        <v>0</v>
      </c>
      <c r="C884" s="3">
        <f>_xlfn.NUMBERVALUE(dane_zrodlowe!D870)</f>
        <v>0</v>
      </c>
      <c r="D884" s="3">
        <f>_xlfn.NUMBERVALUE(dane_zrodlowe!H870)</f>
        <v>0</v>
      </c>
    </row>
    <row r="885" spans="1:4" x14ac:dyDescent="0.3">
      <c r="A885" s="39" t="s">
        <v>92</v>
      </c>
      <c r="B885" s="3"/>
      <c r="C885" s="3">
        <f>_xlfn.NUMBERVALUE(dane_zrodlowe!D871)</f>
        <v>0</v>
      </c>
      <c r="D885" s="3">
        <f>_xlfn.NUMBERVALUE(dane_zrodlowe!H871)</f>
        <v>0</v>
      </c>
    </row>
    <row r="886" spans="1:4" x14ac:dyDescent="0.3">
      <c r="A886" s="36" t="s">
        <v>93</v>
      </c>
      <c r="B886" s="37"/>
      <c r="C886" s="37"/>
      <c r="D886" s="37"/>
    </row>
    <row r="887" spans="1:4" x14ac:dyDescent="0.3">
      <c r="A887" s="36">
        <v>2013</v>
      </c>
      <c r="B887" s="37"/>
      <c r="C887" s="37"/>
      <c r="D887" s="37"/>
    </row>
    <row r="888" spans="1:4" x14ac:dyDescent="0.3">
      <c r="A888" s="36">
        <v>2014</v>
      </c>
      <c r="B888" s="37"/>
      <c r="C888" s="37"/>
      <c r="D888" s="37"/>
    </row>
    <row r="889" spans="1:4" x14ac:dyDescent="0.3">
      <c r="A889" s="36">
        <v>2015</v>
      </c>
      <c r="B889" s="37"/>
      <c r="C889" s="37"/>
      <c r="D889" s="37"/>
    </row>
    <row r="890" spans="1:4" x14ac:dyDescent="0.3">
      <c r="A890" s="36">
        <v>2016</v>
      </c>
      <c r="B890" s="37"/>
      <c r="C890" s="37"/>
      <c r="D890" s="37"/>
    </row>
    <row r="891" spans="1:4" x14ac:dyDescent="0.3">
      <c r="A891" s="35" t="s">
        <v>11</v>
      </c>
      <c r="B891" s="3">
        <f>_xlfn.NUMBERVALUE(dane_zrodlowe!B873)</f>
        <v>0</v>
      </c>
      <c r="C891" s="3">
        <f>_xlfn.NUMBERVALUE(dane_zrodlowe!D873)</f>
        <v>0</v>
      </c>
      <c r="D891" s="3">
        <f>_xlfn.NUMBERVALUE(dane_zrodlowe!H873)</f>
        <v>0</v>
      </c>
    </row>
    <row r="892" spans="1:4" x14ac:dyDescent="0.3">
      <c r="A892" s="35" t="s">
        <v>12</v>
      </c>
      <c r="B892" s="3">
        <f>_xlfn.NUMBERVALUE(dane_zrodlowe!B874)</f>
        <v>0</v>
      </c>
      <c r="C892" s="3">
        <f>_xlfn.NUMBERVALUE(dane_zrodlowe!D874)</f>
        <v>0</v>
      </c>
      <c r="D892" s="3">
        <f>_xlfn.NUMBERVALUE(dane_zrodlowe!H874)</f>
        <v>0</v>
      </c>
    </row>
    <row r="893" spans="1:4" x14ac:dyDescent="0.3">
      <c r="A893" s="35" t="s">
        <v>13</v>
      </c>
      <c r="B893" s="3">
        <f>_xlfn.NUMBERVALUE(dane_zrodlowe!B875)</f>
        <v>0</v>
      </c>
      <c r="C893" s="3">
        <f>_xlfn.NUMBERVALUE(dane_zrodlowe!D875)</f>
        <v>0</v>
      </c>
      <c r="D893" s="3">
        <f>_xlfn.NUMBERVALUE(dane_zrodlowe!H875)</f>
        <v>0</v>
      </c>
    </row>
    <row r="894" spans="1:4" x14ac:dyDescent="0.3">
      <c r="A894" s="35" t="s">
        <v>14</v>
      </c>
      <c r="B894" s="3">
        <f>_xlfn.NUMBERVALUE(dane_zrodlowe!B876)</f>
        <v>0</v>
      </c>
      <c r="C894" s="3">
        <f>_xlfn.NUMBERVALUE(dane_zrodlowe!D876)</f>
        <v>0</v>
      </c>
      <c r="D894" s="3">
        <f>_xlfn.NUMBERVALUE(dane_zrodlowe!H876)</f>
        <v>0</v>
      </c>
    </row>
    <row r="895" spans="1:4" x14ac:dyDescent="0.3">
      <c r="A895" s="35">
        <v>2021</v>
      </c>
      <c r="B895" s="3">
        <f>_xlfn.NUMBERVALUE(dane_zrodlowe!B877)</f>
        <v>0</v>
      </c>
      <c r="C895" s="3">
        <f>_xlfn.NUMBERVALUE(dane_zrodlowe!D877)</f>
        <v>0</v>
      </c>
      <c r="D895" s="3">
        <f>_xlfn.NUMBERVALUE(dane_zrodlowe!H877)</f>
        <v>0</v>
      </c>
    </row>
    <row r="896" spans="1:4" x14ac:dyDescent="0.3">
      <c r="A896" s="35">
        <v>2022</v>
      </c>
      <c r="B896" s="3">
        <f>_xlfn.NUMBERVALUE(dane_zrodlowe!B878)</f>
        <v>0</v>
      </c>
      <c r="C896" s="3">
        <f>_xlfn.NUMBERVALUE(dane_zrodlowe!D878)</f>
        <v>0</v>
      </c>
      <c r="D896" s="3">
        <f>_xlfn.NUMBERVALUE(dane_zrodlowe!H878)</f>
        <v>0</v>
      </c>
    </row>
    <row r="897" spans="1:4" x14ac:dyDescent="0.3">
      <c r="A897" s="35">
        <v>2023</v>
      </c>
      <c r="B897" s="3">
        <f>_xlfn.NUMBERVALUE(dane_zrodlowe!B879)</f>
        <v>0</v>
      </c>
      <c r="C897" s="3">
        <f>_xlfn.NUMBERVALUE(dane_zrodlowe!D879)</f>
        <v>0</v>
      </c>
      <c r="D897" s="3">
        <f>_xlfn.NUMBERVALUE(dane_zrodlowe!H879)</f>
        <v>0</v>
      </c>
    </row>
    <row r="898" spans="1:4" x14ac:dyDescent="0.3">
      <c r="A898" s="35" t="s">
        <v>94</v>
      </c>
      <c r="B898" s="3">
        <f>_xlfn.NUMBERVALUE(dane_zrodlowe!B880)</f>
        <v>0</v>
      </c>
      <c r="C898" s="3">
        <f>_xlfn.NUMBERVALUE(dane_zrodlowe!D880)</f>
        <v>0</v>
      </c>
      <c r="D898" s="3">
        <f>_xlfn.NUMBERVALUE(dane_zrodlowe!H880)</f>
        <v>0</v>
      </c>
    </row>
    <row r="899" spans="1:4" x14ac:dyDescent="0.3">
      <c r="A899" s="35" t="s">
        <v>7</v>
      </c>
      <c r="B899" s="3">
        <f>_xlfn.NUMBERVALUE(dane_zrodlowe!B881)</f>
        <v>0</v>
      </c>
      <c r="C899" s="3">
        <f>_xlfn.NUMBERVALUE(dane_zrodlowe!D881)</f>
        <v>0</v>
      </c>
      <c r="D899" s="3">
        <f>_xlfn.NUMBERVALUE(dane_zrodlowe!H881)</f>
        <v>0</v>
      </c>
    </row>
    <row r="900" spans="1:4" x14ac:dyDescent="0.3">
      <c r="A900" s="35" t="s">
        <v>8</v>
      </c>
      <c r="B900" s="3">
        <f>_xlfn.NUMBERVALUE(dane_zrodlowe!B882)</f>
        <v>0</v>
      </c>
      <c r="C900" s="3">
        <f>_xlfn.NUMBERVALUE(dane_zrodlowe!D882)</f>
        <v>0</v>
      </c>
      <c r="D900" s="3">
        <f>_xlfn.NUMBERVALUE(dane_zrodlowe!H882)</f>
        <v>0</v>
      </c>
    </row>
    <row r="901" spans="1:4" x14ac:dyDescent="0.3">
      <c r="A901" s="35" t="s">
        <v>9</v>
      </c>
      <c r="B901" s="3">
        <f>_xlfn.NUMBERVALUE(dane_zrodlowe!B883)</f>
        <v>0</v>
      </c>
      <c r="C901" s="3">
        <f>_xlfn.NUMBERVALUE(dane_zrodlowe!D883)</f>
        <v>0</v>
      </c>
      <c r="D901" s="3">
        <f>_xlfn.NUMBERVALUE(dane_zrodlowe!H883)</f>
        <v>0</v>
      </c>
    </row>
    <row r="902" spans="1:4" x14ac:dyDescent="0.3">
      <c r="A902" s="35" t="s">
        <v>10</v>
      </c>
      <c r="B902" s="3">
        <f>_xlfn.NUMBERVALUE(dane_zrodlowe!B884)</f>
        <v>0</v>
      </c>
      <c r="C902" s="3">
        <f>_xlfn.NUMBERVALUE(dane_zrodlowe!D884)</f>
        <v>0</v>
      </c>
      <c r="D902" s="3">
        <f>_xlfn.NUMBERVALUE(dane_zrodlowe!H884)</f>
        <v>0</v>
      </c>
    </row>
    <row r="903" spans="1:4" x14ac:dyDescent="0.3">
      <c r="A903" s="35" t="s">
        <v>11</v>
      </c>
      <c r="B903" s="3">
        <f>_xlfn.NUMBERVALUE(dane_zrodlowe!B885)</f>
        <v>0</v>
      </c>
      <c r="C903" s="3">
        <f>_xlfn.NUMBERVALUE(dane_zrodlowe!D885)</f>
        <v>0</v>
      </c>
      <c r="D903" s="3">
        <f>_xlfn.NUMBERVALUE(dane_zrodlowe!H885)</f>
        <v>0</v>
      </c>
    </row>
    <row r="904" spans="1:4" x14ac:dyDescent="0.3">
      <c r="A904" s="35" t="s">
        <v>12</v>
      </c>
      <c r="B904" s="3">
        <f>_xlfn.NUMBERVALUE(dane_zrodlowe!B886)</f>
        <v>0</v>
      </c>
      <c r="C904" s="3">
        <f>_xlfn.NUMBERVALUE(dane_zrodlowe!D886)</f>
        <v>0</v>
      </c>
      <c r="D904" s="3">
        <f>_xlfn.NUMBERVALUE(dane_zrodlowe!H886)</f>
        <v>0</v>
      </c>
    </row>
    <row r="905" spans="1:4" x14ac:dyDescent="0.3">
      <c r="A905" s="35" t="s">
        <v>13</v>
      </c>
      <c r="B905" s="3">
        <f>_xlfn.NUMBERVALUE(dane_zrodlowe!B887)</f>
        <v>0</v>
      </c>
      <c r="C905" s="3">
        <f>_xlfn.NUMBERVALUE(dane_zrodlowe!D887)</f>
        <v>0</v>
      </c>
      <c r="D905" s="3">
        <f>_xlfn.NUMBERVALUE(dane_zrodlowe!H887)</f>
        <v>0</v>
      </c>
    </row>
    <row r="906" spans="1:4" x14ac:dyDescent="0.3">
      <c r="A906" s="35" t="s">
        <v>14</v>
      </c>
      <c r="B906" s="3">
        <f>_xlfn.NUMBERVALUE(dane_zrodlowe!B888)</f>
        <v>0</v>
      </c>
      <c r="C906" s="3">
        <f>_xlfn.NUMBERVALUE(dane_zrodlowe!D888)</f>
        <v>0</v>
      </c>
      <c r="D906" s="3">
        <f>_xlfn.NUMBERVALUE(dane_zrodlowe!H888)</f>
        <v>0</v>
      </c>
    </row>
    <row r="907" spans="1:4" x14ac:dyDescent="0.3">
      <c r="A907" s="35" t="s">
        <v>132</v>
      </c>
      <c r="B907" s="3">
        <f>_xlfn.NUMBERVALUE(dane_zrodlowe!B889)</f>
        <v>0</v>
      </c>
      <c r="C907" s="3">
        <f>_xlfn.NUMBERVALUE(dane_zrodlowe!D889)</f>
        <v>0</v>
      </c>
      <c r="D907" s="3">
        <f>_xlfn.NUMBERVALUE(dane_zrodlowe!H889)</f>
        <v>0</v>
      </c>
    </row>
    <row r="908" spans="1:4" x14ac:dyDescent="0.3">
      <c r="A908" s="35">
        <v>2022</v>
      </c>
      <c r="B908" s="3">
        <f>_xlfn.NUMBERVALUE(dane_zrodlowe!B890)</f>
        <v>0</v>
      </c>
      <c r="C908" s="3">
        <f>_xlfn.NUMBERVALUE(dane_zrodlowe!D890)</f>
        <v>0</v>
      </c>
      <c r="D908" s="3">
        <f>_xlfn.NUMBERVALUE(dane_zrodlowe!H890)</f>
        <v>0</v>
      </c>
    </row>
    <row r="909" spans="1:4" x14ac:dyDescent="0.3">
      <c r="A909" s="35">
        <v>2023</v>
      </c>
      <c r="B909" s="3">
        <f>_xlfn.NUMBERVALUE(dane_zrodlowe!B891)</f>
        <v>0</v>
      </c>
      <c r="C909" s="3">
        <f>_xlfn.NUMBERVALUE(dane_zrodlowe!D891)</f>
        <v>0</v>
      </c>
      <c r="D909" s="3">
        <f>_xlfn.NUMBERVALUE(dane_zrodlowe!H891)</f>
        <v>0</v>
      </c>
    </row>
    <row r="910" spans="1:4" x14ac:dyDescent="0.3">
      <c r="A910" s="35" t="s">
        <v>95</v>
      </c>
      <c r="B910" s="3">
        <f>_xlfn.NUMBERVALUE(dane_zrodlowe!B892)</f>
        <v>0</v>
      </c>
      <c r="C910" s="3">
        <f>_xlfn.NUMBERVALUE(dane_zrodlowe!D892)</f>
        <v>0</v>
      </c>
      <c r="D910" s="3">
        <f>_xlfn.NUMBERVALUE(dane_zrodlowe!H892)</f>
        <v>0</v>
      </c>
    </row>
    <row r="911" spans="1:4" x14ac:dyDescent="0.3">
      <c r="A911" s="35" t="s">
        <v>7</v>
      </c>
      <c r="B911" s="3">
        <f>_xlfn.NUMBERVALUE(dane_zrodlowe!B893)</f>
        <v>0</v>
      </c>
      <c r="C911" s="3">
        <f>_xlfn.NUMBERVALUE(dane_zrodlowe!D893)</f>
        <v>0</v>
      </c>
      <c r="D911" s="3">
        <f>_xlfn.NUMBERVALUE(dane_zrodlowe!H893)</f>
        <v>0</v>
      </c>
    </row>
    <row r="912" spans="1:4" x14ac:dyDescent="0.3">
      <c r="A912" s="35" t="s">
        <v>8</v>
      </c>
      <c r="B912" s="3">
        <f>_xlfn.NUMBERVALUE(dane_zrodlowe!B894)</f>
        <v>0</v>
      </c>
      <c r="C912" s="3">
        <f>_xlfn.NUMBERVALUE(dane_zrodlowe!D894)</f>
        <v>0</v>
      </c>
      <c r="D912" s="3">
        <f>_xlfn.NUMBERVALUE(dane_zrodlowe!H894)</f>
        <v>0</v>
      </c>
    </row>
    <row r="913" spans="1:4" x14ac:dyDescent="0.3">
      <c r="A913" s="35" t="s">
        <v>9</v>
      </c>
      <c r="B913" s="3">
        <f>_xlfn.NUMBERVALUE(dane_zrodlowe!B895)</f>
        <v>0</v>
      </c>
      <c r="C913" s="3">
        <f>_xlfn.NUMBERVALUE(dane_zrodlowe!D895)</f>
        <v>0</v>
      </c>
      <c r="D913" s="3">
        <f>_xlfn.NUMBERVALUE(dane_zrodlowe!H895)</f>
        <v>0</v>
      </c>
    </row>
    <row r="914" spans="1:4" x14ac:dyDescent="0.3">
      <c r="A914" s="35" t="s">
        <v>10</v>
      </c>
      <c r="B914" s="3">
        <f>_xlfn.NUMBERVALUE(dane_zrodlowe!B896)</f>
        <v>0</v>
      </c>
      <c r="C914" s="3">
        <f>_xlfn.NUMBERVALUE(dane_zrodlowe!D896)</f>
        <v>0</v>
      </c>
      <c r="D914" s="3">
        <f>_xlfn.NUMBERVALUE(dane_zrodlowe!H896)</f>
        <v>0</v>
      </c>
    </row>
    <row r="915" spans="1:4" x14ac:dyDescent="0.3">
      <c r="A915" s="35" t="s">
        <v>11</v>
      </c>
      <c r="B915" s="3">
        <f>_xlfn.NUMBERVALUE(dane_zrodlowe!B897)</f>
        <v>0</v>
      </c>
      <c r="C915" s="3">
        <f>_xlfn.NUMBERVALUE(dane_zrodlowe!D897)</f>
        <v>0</v>
      </c>
      <c r="D915" s="3">
        <f>_xlfn.NUMBERVALUE(dane_zrodlowe!H897)</f>
        <v>0</v>
      </c>
    </row>
    <row r="916" spans="1:4" x14ac:dyDescent="0.3">
      <c r="A916" s="35" t="s">
        <v>12</v>
      </c>
      <c r="B916" s="3">
        <f>_xlfn.NUMBERVALUE(dane_zrodlowe!B898)</f>
        <v>0</v>
      </c>
      <c r="C916" s="3">
        <f>_xlfn.NUMBERVALUE(dane_zrodlowe!D898)</f>
        <v>0</v>
      </c>
      <c r="D916" s="3">
        <f>_xlfn.NUMBERVALUE(dane_zrodlowe!H898)</f>
        <v>0</v>
      </c>
    </row>
    <row r="917" spans="1:4" x14ac:dyDescent="0.3">
      <c r="A917" s="35" t="s">
        <v>13</v>
      </c>
      <c r="B917" s="3">
        <f>_xlfn.NUMBERVALUE(dane_zrodlowe!B899)</f>
        <v>0</v>
      </c>
      <c r="C917" s="3">
        <f>_xlfn.NUMBERVALUE(dane_zrodlowe!D899)</f>
        <v>0</v>
      </c>
      <c r="D917" s="3">
        <f>_xlfn.NUMBERVALUE(dane_zrodlowe!H899)</f>
        <v>0</v>
      </c>
    </row>
    <row r="918" spans="1:4" x14ac:dyDescent="0.3">
      <c r="A918" s="35" t="s">
        <v>14</v>
      </c>
      <c r="B918" s="3">
        <f>_xlfn.NUMBERVALUE(dane_zrodlowe!B900)</f>
        <v>0</v>
      </c>
      <c r="C918" s="3">
        <f>_xlfn.NUMBERVALUE(dane_zrodlowe!D900)</f>
        <v>0</v>
      </c>
      <c r="D918" s="3">
        <f>_xlfn.NUMBERVALUE(dane_zrodlowe!H900)</f>
        <v>0</v>
      </c>
    </row>
    <row r="919" spans="1:4" x14ac:dyDescent="0.3">
      <c r="A919" s="35" t="s">
        <v>132</v>
      </c>
      <c r="B919" s="3">
        <f>_xlfn.NUMBERVALUE(dane_zrodlowe!B901)</f>
        <v>0</v>
      </c>
      <c r="C919" s="3">
        <f>_xlfn.NUMBERVALUE(dane_zrodlowe!D901)</f>
        <v>0</v>
      </c>
      <c r="D919" s="3">
        <f>_xlfn.NUMBERVALUE(dane_zrodlowe!H901)</f>
        <v>0</v>
      </c>
    </row>
    <row r="920" spans="1:4" x14ac:dyDescent="0.3">
      <c r="A920" s="35">
        <v>2022</v>
      </c>
      <c r="B920" s="3">
        <f>_xlfn.NUMBERVALUE(dane_zrodlowe!B902)</f>
        <v>0</v>
      </c>
      <c r="C920" s="3">
        <f>_xlfn.NUMBERVALUE(dane_zrodlowe!D902)</f>
        <v>0</v>
      </c>
      <c r="D920" s="3">
        <f>_xlfn.NUMBERVALUE(dane_zrodlowe!H902)</f>
        <v>0</v>
      </c>
    </row>
    <row r="921" spans="1:4" x14ac:dyDescent="0.3">
      <c r="A921" s="35">
        <v>2023</v>
      </c>
      <c r="B921" s="3">
        <f>_xlfn.NUMBERVALUE(dane_zrodlowe!B903)</f>
        <v>0</v>
      </c>
      <c r="C921" s="3">
        <f>_xlfn.NUMBERVALUE(dane_zrodlowe!D903)</f>
        <v>0</v>
      </c>
      <c r="D921" s="3">
        <f>_xlfn.NUMBERVALUE(dane_zrodlowe!H903)</f>
        <v>0</v>
      </c>
    </row>
    <row r="922" spans="1:4" x14ac:dyDescent="0.3">
      <c r="A922" s="35" t="s">
        <v>96</v>
      </c>
      <c r="B922" s="3">
        <f>_xlfn.NUMBERVALUE(dane_zrodlowe!B904)</f>
        <v>0</v>
      </c>
      <c r="C922" s="3">
        <f>_xlfn.NUMBERVALUE(dane_zrodlowe!D904)</f>
        <v>0</v>
      </c>
      <c r="D922" s="3">
        <f>_xlfn.NUMBERVALUE(dane_zrodlowe!H904)</f>
        <v>0</v>
      </c>
    </row>
    <row r="923" spans="1:4" x14ac:dyDescent="0.3">
      <c r="A923" s="35" t="s">
        <v>7</v>
      </c>
      <c r="B923" s="3">
        <f>_xlfn.NUMBERVALUE(dane_zrodlowe!B905)</f>
        <v>0</v>
      </c>
      <c r="C923" s="3">
        <f>_xlfn.NUMBERVALUE(dane_zrodlowe!D905)</f>
        <v>0</v>
      </c>
      <c r="D923" s="3">
        <f>_xlfn.NUMBERVALUE(dane_zrodlowe!H905)</f>
        <v>0</v>
      </c>
    </row>
    <row r="924" spans="1:4" x14ac:dyDescent="0.3">
      <c r="A924" s="35" t="s">
        <v>8</v>
      </c>
      <c r="B924" s="3">
        <f>_xlfn.NUMBERVALUE(dane_zrodlowe!B906)</f>
        <v>0</v>
      </c>
      <c r="C924" s="3">
        <f>_xlfn.NUMBERVALUE(dane_zrodlowe!D906)</f>
        <v>0</v>
      </c>
      <c r="D924" s="3">
        <f>_xlfn.NUMBERVALUE(dane_zrodlowe!H906)</f>
        <v>0</v>
      </c>
    </row>
    <row r="925" spans="1:4" x14ac:dyDescent="0.3">
      <c r="A925" s="35" t="s">
        <v>9</v>
      </c>
      <c r="B925" s="3">
        <f>_xlfn.NUMBERVALUE(dane_zrodlowe!B907)</f>
        <v>0</v>
      </c>
      <c r="C925" s="3">
        <f>_xlfn.NUMBERVALUE(dane_zrodlowe!D907)</f>
        <v>0</v>
      </c>
      <c r="D925" s="3">
        <f>_xlfn.NUMBERVALUE(dane_zrodlowe!H907)</f>
        <v>0</v>
      </c>
    </row>
    <row r="926" spans="1:4" x14ac:dyDescent="0.3">
      <c r="A926" s="35" t="s">
        <v>10</v>
      </c>
      <c r="B926" s="3">
        <f>_xlfn.NUMBERVALUE(dane_zrodlowe!B908)</f>
        <v>0</v>
      </c>
      <c r="C926" s="3">
        <f>_xlfn.NUMBERVALUE(dane_zrodlowe!D908)</f>
        <v>0</v>
      </c>
      <c r="D926" s="3">
        <f>_xlfn.NUMBERVALUE(dane_zrodlowe!H908)</f>
        <v>0</v>
      </c>
    </row>
    <row r="927" spans="1:4" x14ac:dyDescent="0.3">
      <c r="A927" s="35" t="s">
        <v>11</v>
      </c>
      <c r="B927" s="3">
        <f>_xlfn.NUMBERVALUE(dane_zrodlowe!B909)</f>
        <v>0</v>
      </c>
      <c r="C927" s="3">
        <f>_xlfn.NUMBERVALUE(dane_zrodlowe!D909)</f>
        <v>0</v>
      </c>
      <c r="D927" s="3">
        <f>_xlfn.NUMBERVALUE(dane_zrodlowe!H909)</f>
        <v>0</v>
      </c>
    </row>
    <row r="928" spans="1:4" x14ac:dyDescent="0.3">
      <c r="A928" s="35" t="s">
        <v>12</v>
      </c>
      <c r="B928" s="3">
        <f>_xlfn.NUMBERVALUE(dane_zrodlowe!B910)</f>
        <v>0</v>
      </c>
      <c r="C928" s="3">
        <f>_xlfn.NUMBERVALUE(dane_zrodlowe!D910)</f>
        <v>0</v>
      </c>
      <c r="D928" s="3">
        <f>_xlfn.NUMBERVALUE(dane_zrodlowe!H910)</f>
        <v>0</v>
      </c>
    </row>
    <row r="929" spans="1:4" x14ac:dyDescent="0.3">
      <c r="A929" s="35" t="s">
        <v>13</v>
      </c>
      <c r="B929" s="3">
        <f>_xlfn.NUMBERVALUE(dane_zrodlowe!B911)</f>
        <v>0</v>
      </c>
      <c r="C929" s="3">
        <f>_xlfn.NUMBERVALUE(dane_zrodlowe!D911)</f>
        <v>0</v>
      </c>
      <c r="D929" s="3">
        <f>_xlfn.NUMBERVALUE(dane_zrodlowe!H911)</f>
        <v>0</v>
      </c>
    </row>
    <row r="930" spans="1:4" x14ac:dyDescent="0.3">
      <c r="A930" s="35" t="s">
        <v>14</v>
      </c>
      <c r="B930" s="3">
        <f>_xlfn.NUMBERVALUE(dane_zrodlowe!B912)</f>
        <v>0</v>
      </c>
      <c r="C930" s="3">
        <f>_xlfn.NUMBERVALUE(dane_zrodlowe!D912)</f>
        <v>0</v>
      </c>
      <c r="D930" s="3">
        <f>_xlfn.NUMBERVALUE(dane_zrodlowe!H912)</f>
        <v>0</v>
      </c>
    </row>
    <row r="931" spans="1:4" x14ac:dyDescent="0.3">
      <c r="A931" s="35" t="s">
        <v>132</v>
      </c>
      <c r="B931" s="3">
        <f>_xlfn.NUMBERVALUE(dane_zrodlowe!B913)</f>
        <v>0</v>
      </c>
      <c r="C931" s="3">
        <f>_xlfn.NUMBERVALUE(dane_zrodlowe!D913)</f>
        <v>0</v>
      </c>
      <c r="D931" s="3">
        <f>_xlfn.NUMBERVALUE(dane_zrodlowe!H913)</f>
        <v>0</v>
      </c>
    </row>
    <row r="932" spans="1:4" x14ac:dyDescent="0.3">
      <c r="A932" s="35">
        <v>2022</v>
      </c>
      <c r="B932" s="3">
        <f>_xlfn.NUMBERVALUE(dane_zrodlowe!B914)</f>
        <v>0</v>
      </c>
      <c r="C932" s="3">
        <f>_xlfn.NUMBERVALUE(dane_zrodlowe!D914)</f>
        <v>0</v>
      </c>
      <c r="D932" s="3">
        <f>_xlfn.NUMBERVALUE(dane_zrodlowe!H914)</f>
        <v>0</v>
      </c>
    </row>
    <row r="933" spans="1:4" x14ac:dyDescent="0.3">
      <c r="A933" s="35">
        <v>2023</v>
      </c>
      <c r="B933" s="3">
        <f>_xlfn.NUMBERVALUE(dane_zrodlowe!B915)</f>
        <v>0</v>
      </c>
      <c r="C933" s="3">
        <f>_xlfn.NUMBERVALUE(dane_zrodlowe!D915)</f>
        <v>0</v>
      </c>
      <c r="D933" s="3">
        <f>_xlfn.NUMBERVALUE(dane_zrodlowe!H915)</f>
        <v>0</v>
      </c>
    </row>
    <row r="934" spans="1:4" x14ac:dyDescent="0.3">
      <c r="A934" s="36" t="s">
        <v>97</v>
      </c>
      <c r="B934" s="37"/>
      <c r="C934" s="37"/>
      <c r="D934" s="37"/>
    </row>
    <row r="935" spans="1:4" x14ac:dyDescent="0.3">
      <c r="A935" s="36">
        <v>2013</v>
      </c>
      <c r="B935" s="37"/>
      <c r="C935" s="37"/>
      <c r="D935" s="37"/>
    </row>
    <row r="936" spans="1:4" x14ac:dyDescent="0.3">
      <c r="A936" s="36">
        <v>2014</v>
      </c>
      <c r="B936" s="37"/>
      <c r="C936" s="37"/>
      <c r="D936" s="37"/>
    </row>
    <row r="937" spans="1:4" x14ac:dyDescent="0.3">
      <c r="A937" s="36">
        <v>2015</v>
      </c>
      <c r="B937" s="37"/>
      <c r="C937" s="37"/>
      <c r="D937" s="37"/>
    </row>
    <row r="938" spans="1:4" x14ac:dyDescent="0.3">
      <c r="A938" s="36">
        <v>2016</v>
      </c>
      <c r="B938" s="37"/>
      <c r="C938" s="37"/>
      <c r="D938" s="37"/>
    </row>
    <row r="939" spans="1:4" x14ac:dyDescent="0.3">
      <c r="A939" s="36">
        <v>2017</v>
      </c>
      <c r="B939" s="37"/>
      <c r="C939" s="37"/>
      <c r="D939" s="37"/>
    </row>
    <row r="940" spans="1:4" x14ac:dyDescent="0.3">
      <c r="A940" s="36">
        <v>2018</v>
      </c>
      <c r="B940" s="37"/>
      <c r="C940" s="37"/>
      <c r="D940" s="37"/>
    </row>
    <row r="941" spans="1:4" x14ac:dyDescent="0.3">
      <c r="A941" s="35" t="s">
        <v>13</v>
      </c>
      <c r="B941" s="3">
        <f>_xlfn.NUMBERVALUE(dane_zrodlowe!B917)</f>
        <v>0</v>
      </c>
      <c r="C941" s="3">
        <f>_xlfn.NUMBERVALUE(dane_zrodlowe!D917)</f>
        <v>0</v>
      </c>
      <c r="D941" s="3">
        <f>_xlfn.NUMBERVALUE(dane_zrodlowe!H917)</f>
        <v>0</v>
      </c>
    </row>
    <row r="942" spans="1:4" x14ac:dyDescent="0.3">
      <c r="A942" s="35" t="s">
        <v>14</v>
      </c>
      <c r="B942" s="3">
        <f>_xlfn.NUMBERVALUE(dane_zrodlowe!B918)</f>
        <v>0</v>
      </c>
      <c r="C942" s="3">
        <f>_xlfn.NUMBERVALUE(dane_zrodlowe!D918)</f>
        <v>0</v>
      </c>
      <c r="D942" s="3">
        <f>_xlfn.NUMBERVALUE(dane_zrodlowe!H918)</f>
        <v>0</v>
      </c>
    </row>
    <row r="943" spans="1:4" x14ac:dyDescent="0.3">
      <c r="A943" s="35" t="s">
        <v>132</v>
      </c>
      <c r="B943" s="3">
        <f>_xlfn.NUMBERVALUE(dane_zrodlowe!B919)</f>
        <v>0</v>
      </c>
      <c r="C943" s="3">
        <f>_xlfn.NUMBERVALUE(dane_zrodlowe!D919)</f>
        <v>0</v>
      </c>
      <c r="D943" s="3">
        <f>_xlfn.NUMBERVALUE(dane_zrodlowe!H919)</f>
        <v>0</v>
      </c>
    </row>
    <row r="944" spans="1:4" x14ac:dyDescent="0.3">
      <c r="A944" s="35">
        <v>2022</v>
      </c>
      <c r="B944" s="3">
        <f>_xlfn.NUMBERVALUE(dane_zrodlowe!B920)</f>
        <v>0</v>
      </c>
      <c r="C944" s="3">
        <f>_xlfn.NUMBERVALUE(dane_zrodlowe!D920)</f>
        <v>0</v>
      </c>
      <c r="D944" s="3">
        <f>_xlfn.NUMBERVALUE(dane_zrodlowe!H920)</f>
        <v>0</v>
      </c>
    </row>
    <row r="945" spans="1:4" x14ac:dyDescent="0.3">
      <c r="A945" s="35">
        <v>2023</v>
      </c>
      <c r="B945" s="3">
        <f>_xlfn.NUMBERVALUE(dane_zrodlowe!B921)</f>
        <v>0</v>
      </c>
      <c r="C945" s="3">
        <f>_xlfn.NUMBERVALUE(dane_zrodlowe!D921)</f>
        <v>0</v>
      </c>
      <c r="D945" s="3">
        <f>_xlfn.NUMBERVALUE(dane_zrodlowe!H921)</f>
        <v>0</v>
      </c>
    </row>
    <row r="946" spans="1:4" x14ac:dyDescent="0.3">
      <c r="A946" s="35" t="s">
        <v>98</v>
      </c>
      <c r="B946" s="3">
        <f>_xlfn.NUMBERVALUE(dane_zrodlowe!B922)</f>
        <v>0</v>
      </c>
      <c r="C946" s="3">
        <f>_xlfn.NUMBERVALUE(dane_zrodlowe!D922)</f>
        <v>0</v>
      </c>
      <c r="D946" s="3">
        <f>_xlfn.NUMBERVALUE(dane_zrodlowe!H922)</f>
        <v>0</v>
      </c>
    </row>
    <row r="947" spans="1:4" x14ac:dyDescent="0.3">
      <c r="A947" s="35" t="s">
        <v>7</v>
      </c>
      <c r="B947" s="3">
        <f>_xlfn.NUMBERVALUE(dane_zrodlowe!B923)</f>
        <v>0</v>
      </c>
      <c r="C947" s="3">
        <f>_xlfn.NUMBERVALUE(dane_zrodlowe!D923)</f>
        <v>0</v>
      </c>
      <c r="D947" s="3">
        <f>_xlfn.NUMBERVALUE(dane_zrodlowe!H923)</f>
        <v>0</v>
      </c>
    </row>
    <row r="948" spans="1:4" x14ac:dyDescent="0.3">
      <c r="A948" s="35" t="s">
        <v>8</v>
      </c>
      <c r="B948" s="3">
        <f>_xlfn.NUMBERVALUE(dane_zrodlowe!B924)</f>
        <v>0</v>
      </c>
      <c r="C948" s="3">
        <f>_xlfn.NUMBERVALUE(dane_zrodlowe!D924)</f>
        <v>0</v>
      </c>
      <c r="D948" s="3">
        <f>_xlfn.NUMBERVALUE(dane_zrodlowe!H924)</f>
        <v>0</v>
      </c>
    </row>
    <row r="949" spans="1:4" x14ac:dyDescent="0.3">
      <c r="A949" s="35" t="s">
        <v>9</v>
      </c>
      <c r="B949" s="3">
        <f>_xlfn.NUMBERVALUE(dane_zrodlowe!B925)</f>
        <v>0</v>
      </c>
      <c r="C949" s="3">
        <f>_xlfn.NUMBERVALUE(dane_zrodlowe!D925)</f>
        <v>0</v>
      </c>
      <c r="D949" s="3">
        <f>_xlfn.NUMBERVALUE(dane_zrodlowe!H925)</f>
        <v>0</v>
      </c>
    </row>
    <row r="950" spans="1:4" x14ac:dyDescent="0.3">
      <c r="A950" s="35" t="s">
        <v>10</v>
      </c>
      <c r="B950" s="3">
        <f>_xlfn.NUMBERVALUE(dane_zrodlowe!B926)</f>
        <v>0</v>
      </c>
      <c r="C950" s="3">
        <f>_xlfn.NUMBERVALUE(dane_zrodlowe!D926)</f>
        <v>0</v>
      </c>
      <c r="D950" s="3">
        <f>_xlfn.NUMBERVALUE(dane_zrodlowe!H926)</f>
        <v>0</v>
      </c>
    </row>
    <row r="951" spans="1:4" x14ac:dyDescent="0.3">
      <c r="A951" s="35" t="s">
        <v>11</v>
      </c>
      <c r="B951" s="3">
        <f>_xlfn.NUMBERVALUE(dane_zrodlowe!B927)</f>
        <v>0</v>
      </c>
      <c r="C951" s="3">
        <f>_xlfn.NUMBERVALUE(dane_zrodlowe!D927)</f>
        <v>0</v>
      </c>
      <c r="D951" s="3">
        <f>_xlfn.NUMBERVALUE(dane_zrodlowe!H927)</f>
        <v>0</v>
      </c>
    </row>
    <row r="952" spans="1:4" x14ac:dyDescent="0.3">
      <c r="A952" s="35" t="s">
        <v>12</v>
      </c>
      <c r="B952" s="3">
        <f>_xlfn.NUMBERVALUE(dane_zrodlowe!B928)</f>
        <v>0</v>
      </c>
      <c r="C952" s="3">
        <f>_xlfn.NUMBERVALUE(dane_zrodlowe!D928)</f>
        <v>0</v>
      </c>
      <c r="D952" s="3">
        <f>_xlfn.NUMBERVALUE(dane_zrodlowe!H928)</f>
        <v>0</v>
      </c>
    </row>
    <row r="953" spans="1:4" x14ac:dyDescent="0.3">
      <c r="A953" s="35" t="s">
        <v>13</v>
      </c>
      <c r="B953" s="3">
        <f>_xlfn.NUMBERVALUE(dane_zrodlowe!B929)</f>
        <v>0</v>
      </c>
      <c r="C953" s="3">
        <f>_xlfn.NUMBERVALUE(dane_zrodlowe!D929)</f>
        <v>0</v>
      </c>
      <c r="D953" s="3">
        <f>_xlfn.NUMBERVALUE(dane_zrodlowe!H929)</f>
        <v>0</v>
      </c>
    </row>
    <row r="954" spans="1:4" x14ac:dyDescent="0.3">
      <c r="A954" s="35" t="s">
        <v>14</v>
      </c>
      <c r="B954" s="3">
        <f>_xlfn.NUMBERVALUE(dane_zrodlowe!B930)</f>
        <v>0</v>
      </c>
      <c r="C954" s="3">
        <f>_xlfn.NUMBERVALUE(dane_zrodlowe!D930)</f>
        <v>0</v>
      </c>
      <c r="D954" s="3">
        <f>_xlfn.NUMBERVALUE(dane_zrodlowe!H930)</f>
        <v>0</v>
      </c>
    </row>
    <row r="955" spans="1:4" x14ac:dyDescent="0.3">
      <c r="A955" s="35" t="s">
        <v>132</v>
      </c>
      <c r="B955" s="3">
        <f>_xlfn.NUMBERVALUE(dane_zrodlowe!B931)</f>
        <v>0</v>
      </c>
      <c r="C955" s="3">
        <f>_xlfn.NUMBERVALUE(dane_zrodlowe!D931)</f>
        <v>0</v>
      </c>
      <c r="D955" s="3">
        <f>_xlfn.NUMBERVALUE(dane_zrodlowe!H931)</f>
        <v>0</v>
      </c>
    </row>
    <row r="956" spans="1:4" x14ac:dyDescent="0.3">
      <c r="A956" s="35">
        <v>2022</v>
      </c>
      <c r="B956" s="3">
        <f>_xlfn.NUMBERVALUE(dane_zrodlowe!B932)</f>
        <v>0</v>
      </c>
      <c r="C956" s="3">
        <f>_xlfn.NUMBERVALUE(dane_zrodlowe!D932)</f>
        <v>0</v>
      </c>
      <c r="D956" s="3">
        <f>_xlfn.NUMBERVALUE(dane_zrodlowe!H932)</f>
        <v>0</v>
      </c>
    </row>
    <row r="957" spans="1:4" x14ac:dyDescent="0.3">
      <c r="A957" s="35">
        <v>2023</v>
      </c>
      <c r="B957" s="3">
        <f>_xlfn.NUMBERVALUE(dane_zrodlowe!B933)</f>
        <v>0</v>
      </c>
      <c r="C957" s="3">
        <f>_xlfn.NUMBERVALUE(dane_zrodlowe!D933)</f>
        <v>0</v>
      </c>
      <c r="D957" s="3">
        <f>_xlfn.NUMBERVALUE(dane_zrodlowe!H933)</f>
        <v>0</v>
      </c>
    </row>
    <row r="958" spans="1:4" x14ac:dyDescent="0.3">
      <c r="A958" s="35" t="s">
        <v>99</v>
      </c>
      <c r="B958" s="3">
        <f>_xlfn.NUMBERVALUE(dane_zrodlowe!B934)</f>
        <v>0</v>
      </c>
      <c r="C958" s="3">
        <f>_xlfn.NUMBERVALUE(dane_zrodlowe!D934)</f>
        <v>0</v>
      </c>
      <c r="D958" s="3">
        <f>_xlfn.NUMBERVALUE(dane_zrodlowe!H934)</f>
        <v>0</v>
      </c>
    </row>
    <row r="959" spans="1:4" x14ac:dyDescent="0.3">
      <c r="A959" s="35" t="s">
        <v>7</v>
      </c>
      <c r="B959" s="3">
        <f>_xlfn.NUMBERVALUE(dane_zrodlowe!B935)</f>
        <v>0</v>
      </c>
      <c r="C959" s="3">
        <f>_xlfn.NUMBERVALUE(dane_zrodlowe!D935)</f>
        <v>0</v>
      </c>
      <c r="D959" s="3">
        <f>_xlfn.NUMBERVALUE(dane_zrodlowe!H935)</f>
        <v>0</v>
      </c>
    </row>
    <row r="960" spans="1:4" x14ac:dyDescent="0.3">
      <c r="A960" s="35" t="s">
        <v>8</v>
      </c>
      <c r="B960" s="3">
        <f>_xlfn.NUMBERVALUE(dane_zrodlowe!B936)</f>
        <v>0</v>
      </c>
      <c r="C960" s="3">
        <f>_xlfn.NUMBERVALUE(dane_zrodlowe!D936)</f>
        <v>0</v>
      </c>
      <c r="D960" s="3">
        <f>_xlfn.NUMBERVALUE(dane_zrodlowe!H936)</f>
        <v>0</v>
      </c>
    </row>
    <row r="961" spans="1:4" x14ac:dyDescent="0.3">
      <c r="A961" s="35" t="s">
        <v>9</v>
      </c>
      <c r="B961" s="3">
        <f>_xlfn.NUMBERVALUE(dane_zrodlowe!B937)</f>
        <v>0</v>
      </c>
      <c r="C961" s="3">
        <f>_xlfn.NUMBERVALUE(dane_zrodlowe!D937)</f>
        <v>0</v>
      </c>
      <c r="D961" s="3">
        <f>_xlfn.NUMBERVALUE(dane_zrodlowe!H937)</f>
        <v>0</v>
      </c>
    </row>
    <row r="962" spans="1:4" x14ac:dyDescent="0.3">
      <c r="A962" s="35" t="s">
        <v>10</v>
      </c>
      <c r="B962" s="3">
        <f>_xlfn.NUMBERVALUE(dane_zrodlowe!B938)</f>
        <v>0</v>
      </c>
      <c r="C962" s="3">
        <f>_xlfn.NUMBERVALUE(dane_zrodlowe!D938)</f>
        <v>0</v>
      </c>
      <c r="D962" s="3">
        <f>_xlfn.NUMBERVALUE(dane_zrodlowe!H938)</f>
        <v>0</v>
      </c>
    </row>
    <row r="963" spans="1:4" x14ac:dyDescent="0.3">
      <c r="A963" s="35" t="s">
        <v>11</v>
      </c>
      <c r="B963" s="3">
        <f>_xlfn.NUMBERVALUE(dane_zrodlowe!B939)</f>
        <v>0</v>
      </c>
      <c r="C963" s="3">
        <f>_xlfn.NUMBERVALUE(dane_zrodlowe!D939)</f>
        <v>0</v>
      </c>
      <c r="D963" s="3">
        <f>_xlfn.NUMBERVALUE(dane_zrodlowe!H939)</f>
        <v>0</v>
      </c>
    </row>
    <row r="964" spans="1:4" x14ac:dyDescent="0.3">
      <c r="A964" s="35" t="s">
        <v>12</v>
      </c>
      <c r="B964" s="3">
        <f>_xlfn.NUMBERVALUE(dane_zrodlowe!B940)</f>
        <v>0</v>
      </c>
      <c r="C964" s="3">
        <f>_xlfn.NUMBERVALUE(dane_zrodlowe!D940)</f>
        <v>0</v>
      </c>
      <c r="D964" s="3">
        <f>_xlfn.NUMBERVALUE(dane_zrodlowe!H940)</f>
        <v>0</v>
      </c>
    </row>
    <row r="965" spans="1:4" x14ac:dyDescent="0.3">
      <c r="A965" s="35" t="s">
        <v>13</v>
      </c>
      <c r="B965" s="3">
        <f>_xlfn.NUMBERVALUE(dane_zrodlowe!B941)</f>
        <v>0</v>
      </c>
      <c r="C965" s="3">
        <f>_xlfn.NUMBERVALUE(dane_zrodlowe!D941)</f>
        <v>0</v>
      </c>
      <c r="D965" s="3">
        <f>_xlfn.NUMBERVALUE(dane_zrodlowe!H941)</f>
        <v>0</v>
      </c>
    </row>
    <row r="966" spans="1:4" x14ac:dyDescent="0.3">
      <c r="A966" s="35" t="s">
        <v>14</v>
      </c>
      <c r="B966" s="3">
        <f>_xlfn.NUMBERVALUE(dane_zrodlowe!B942)</f>
        <v>0</v>
      </c>
      <c r="C966" s="3">
        <f>_xlfn.NUMBERVALUE(dane_zrodlowe!D942)</f>
        <v>0</v>
      </c>
      <c r="D966" s="3">
        <f>_xlfn.NUMBERVALUE(dane_zrodlowe!H942)</f>
        <v>0</v>
      </c>
    </row>
    <row r="967" spans="1:4" x14ac:dyDescent="0.3">
      <c r="A967" s="35" t="s">
        <v>132</v>
      </c>
      <c r="B967" s="3">
        <f>_xlfn.NUMBERVALUE(dane_zrodlowe!B943)</f>
        <v>0</v>
      </c>
      <c r="C967" s="3">
        <f>_xlfn.NUMBERVALUE(dane_zrodlowe!D943)</f>
        <v>0</v>
      </c>
      <c r="D967" s="3">
        <f>_xlfn.NUMBERVALUE(dane_zrodlowe!H943)</f>
        <v>0</v>
      </c>
    </row>
    <row r="968" spans="1:4" x14ac:dyDescent="0.3">
      <c r="A968" s="35">
        <v>2022</v>
      </c>
      <c r="B968" s="3">
        <f>_xlfn.NUMBERVALUE(dane_zrodlowe!B944)</f>
        <v>0</v>
      </c>
      <c r="C968" s="3">
        <f>_xlfn.NUMBERVALUE(dane_zrodlowe!D944)</f>
        <v>0</v>
      </c>
      <c r="D968" s="3">
        <f>_xlfn.NUMBERVALUE(dane_zrodlowe!H944)</f>
        <v>0</v>
      </c>
    </row>
    <row r="969" spans="1:4" x14ac:dyDescent="0.3">
      <c r="A969" s="35">
        <v>2023</v>
      </c>
      <c r="B969" s="3">
        <f>_xlfn.NUMBERVALUE(dane_zrodlowe!B945)</f>
        <v>0</v>
      </c>
      <c r="C969" s="3">
        <f>_xlfn.NUMBERVALUE(dane_zrodlowe!D945)</f>
        <v>0</v>
      </c>
      <c r="D969" s="3">
        <f>_xlfn.NUMBERVALUE(dane_zrodlowe!H945)</f>
        <v>0</v>
      </c>
    </row>
    <row r="970" spans="1:4" x14ac:dyDescent="0.3">
      <c r="A970" s="35" t="s">
        <v>100</v>
      </c>
      <c r="B970" s="3">
        <f>_xlfn.NUMBERVALUE(dane_zrodlowe!B946)</f>
        <v>0</v>
      </c>
      <c r="C970" s="3">
        <f>_xlfn.NUMBERVALUE(dane_zrodlowe!D946)</f>
        <v>0</v>
      </c>
      <c r="D970" s="3">
        <f>_xlfn.NUMBERVALUE(dane_zrodlowe!H946)</f>
        <v>0</v>
      </c>
    </row>
    <row r="971" spans="1:4" x14ac:dyDescent="0.3">
      <c r="A971" s="35" t="s">
        <v>7</v>
      </c>
      <c r="B971" s="3">
        <f>_xlfn.NUMBERVALUE(dane_zrodlowe!B947)</f>
        <v>0</v>
      </c>
      <c r="C971" s="3">
        <f>_xlfn.NUMBERVALUE(dane_zrodlowe!D947)</f>
        <v>0</v>
      </c>
      <c r="D971" s="3">
        <f>_xlfn.NUMBERVALUE(dane_zrodlowe!H947)</f>
        <v>0</v>
      </c>
    </row>
    <row r="972" spans="1:4" x14ac:dyDescent="0.3">
      <c r="A972" s="35" t="s">
        <v>8</v>
      </c>
      <c r="B972" s="3">
        <f>_xlfn.NUMBERVALUE(dane_zrodlowe!B948)</f>
        <v>0</v>
      </c>
      <c r="C972" s="3">
        <f>_xlfn.NUMBERVALUE(dane_zrodlowe!D948)</f>
        <v>0</v>
      </c>
      <c r="D972" s="3">
        <f>_xlfn.NUMBERVALUE(dane_zrodlowe!H948)</f>
        <v>0</v>
      </c>
    </row>
    <row r="973" spans="1:4" x14ac:dyDescent="0.3">
      <c r="A973" s="35" t="s">
        <v>9</v>
      </c>
      <c r="B973" s="3">
        <f>_xlfn.NUMBERVALUE(dane_zrodlowe!B949)</f>
        <v>0</v>
      </c>
      <c r="C973" s="3">
        <f>_xlfn.NUMBERVALUE(dane_zrodlowe!D949)</f>
        <v>0</v>
      </c>
      <c r="D973" s="3">
        <f>_xlfn.NUMBERVALUE(dane_zrodlowe!H949)</f>
        <v>0</v>
      </c>
    </row>
    <row r="974" spans="1:4" x14ac:dyDescent="0.3">
      <c r="A974" s="35" t="s">
        <v>10</v>
      </c>
      <c r="B974" s="3">
        <f>_xlfn.NUMBERVALUE(dane_zrodlowe!B950)</f>
        <v>0</v>
      </c>
      <c r="C974" s="3">
        <f>_xlfn.NUMBERVALUE(dane_zrodlowe!D950)</f>
        <v>0</v>
      </c>
      <c r="D974" s="3">
        <f>_xlfn.NUMBERVALUE(dane_zrodlowe!H950)</f>
        <v>0</v>
      </c>
    </row>
    <row r="975" spans="1:4" x14ac:dyDescent="0.3">
      <c r="A975" s="35" t="s">
        <v>11</v>
      </c>
      <c r="B975" s="3">
        <f>_xlfn.NUMBERVALUE(dane_zrodlowe!B951)</f>
        <v>0</v>
      </c>
      <c r="C975" s="3">
        <f>_xlfn.NUMBERVALUE(dane_zrodlowe!D951)</f>
        <v>0</v>
      </c>
      <c r="D975" s="3">
        <f>_xlfn.NUMBERVALUE(dane_zrodlowe!H951)</f>
        <v>0</v>
      </c>
    </row>
    <row r="976" spans="1:4" x14ac:dyDescent="0.3">
      <c r="A976" s="35" t="s">
        <v>12</v>
      </c>
      <c r="B976" s="3">
        <f>_xlfn.NUMBERVALUE(dane_zrodlowe!B952)</f>
        <v>0</v>
      </c>
      <c r="C976" s="3">
        <f>_xlfn.NUMBERVALUE(dane_zrodlowe!D952)</f>
        <v>0</v>
      </c>
      <c r="D976" s="3">
        <f>_xlfn.NUMBERVALUE(dane_zrodlowe!H952)</f>
        <v>0</v>
      </c>
    </row>
    <row r="977" spans="1:4" x14ac:dyDescent="0.3">
      <c r="A977" s="35" t="s">
        <v>13</v>
      </c>
      <c r="B977" s="3">
        <f>_xlfn.NUMBERVALUE(dane_zrodlowe!B953)</f>
        <v>0</v>
      </c>
      <c r="C977" s="3">
        <f>_xlfn.NUMBERVALUE(dane_zrodlowe!D953)</f>
        <v>0</v>
      </c>
      <c r="D977" s="3">
        <f>_xlfn.NUMBERVALUE(dane_zrodlowe!H953)</f>
        <v>0</v>
      </c>
    </row>
    <row r="978" spans="1:4" x14ac:dyDescent="0.3">
      <c r="A978" s="35" t="s">
        <v>14</v>
      </c>
      <c r="B978" s="3">
        <f>_xlfn.NUMBERVALUE(dane_zrodlowe!B954)</f>
        <v>0</v>
      </c>
      <c r="C978" s="3">
        <f>_xlfn.NUMBERVALUE(dane_zrodlowe!D954)</f>
        <v>0</v>
      </c>
      <c r="D978" s="3">
        <f>_xlfn.NUMBERVALUE(dane_zrodlowe!H954)</f>
        <v>0</v>
      </c>
    </row>
    <row r="979" spans="1:4" x14ac:dyDescent="0.3">
      <c r="A979" s="35" t="s">
        <v>132</v>
      </c>
      <c r="B979" s="3">
        <f>_xlfn.NUMBERVALUE(dane_zrodlowe!B955)</f>
        <v>0</v>
      </c>
      <c r="C979" s="3">
        <f>_xlfn.NUMBERVALUE(dane_zrodlowe!D955)</f>
        <v>0</v>
      </c>
      <c r="D979" s="3">
        <f>_xlfn.NUMBERVALUE(dane_zrodlowe!H955)</f>
        <v>0</v>
      </c>
    </row>
    <row r="980" spans="1:4" x14ac:dyDescent="0.3">
      <c r="A980" s="35">
        <v>2022</v>
      </c>
      <c r="B980" s="3">
        <f>_xlfn.NUMBERVALUE(dane_zrodlowe!B956)</f>
        <v>0</v>
      </c>
      <c r="C980" s="3">
        <f>_xlfn.NUMBERVALUE(dane_zrodlowe!D956)</f>
        <v>0</v>
      </c>
      <c r="D980" s="3">
        <f>_xlfn.NUMBERVALUE(dane_zrodlowe!H956)</f>
        <v>0</v>
      </c>
    </row>
    <row r="981" spans="1:4" x14ac:dyDescent="0.3">
      <c r="A981" s="35">
        <v>2023</v>
      </c>
      <c r="B981" s="3">
        <f>_xlfn.NUMBERVALUE(dane_zrodlowe!B957)</f>
        <v>0</v>
      </c>
      <c r="C981" s="3">
        <f>_xlfn.NUMBERVALUE(dane_zrodlowe!D957)</f>
        <v>0</v>
      </c>
      <c r="D981" s="3">
        <f>_xlfn.NUMBERVALUE(dane_zrodlowe!H957)</f>
        <v>0</v>
      </c>
    </row>
    <row r="982" spans="1:4" x14ac:dyDescent="0.3">
      <c r="A982" s="35" t="s">
        <v>101</v>
      </c>
      <c r="B982" s="3">
        <f>_xlfn.NUMBERVALUE(dane_zrodlowe!B958)</f>
        <v>0</v>
      </c>
      <c r="C982" s="3">
        <f>_xlfn.NUMBERVALUE(dane_zrodlowe!D958)</f>
        <v>0</v>
      </c>
      <c r="D982" s="3">
        <f>_xlfn.NUMBERVALUE(dane_zrodlowe!H958)</f>
        <v>0</v>
      </c>
    </row>
    <row r="983" spans="1:4" x14ac:dyDescent="0.3">
      <c r="A983" s="35" t="s">
        <v>7</v>
      </c>
      <c r="B983" s="3">
        <f>_xlfn.NUMBERVALUE(dane_zrodlowe!B959)</f>
        <v>0</v>
      </c>
      <c r="C983" s="3">
        <f>_xlfn.NUMBERVALUE(dane_zrodlowe!D959)</f>
        <v>0</v>
      </c>
      <c r="D983" s="3">
        <f>_xlfn.NUMBERVALUE(dane_zrodlowe!H959)</f>
        <v>0</v>
      </c>
    </row>
    <row r="984" spans="1:4" x14ac:dyDescent="0.3">
      <c r="A984" s="35" t="s">
        <v>8</v>
      </c>
      <c r="B984" s="3">
        <f>_xlfn.NUMBERVALUE(dane_zrodlowe!B960)</f>
        <v>0</v>
      </c>
      <c r="C984" s="3">
        <f>_xlfn.NUMBERVALUE(dane_zrodlowe!D960)</f>
        <v>0</v>
      </c>
      <c r="D984" s="3">
        <f>_xlfn.NUMBERVALUE(dane_zrodlowe!H960)</f>
        <v>0</v>
      </c>
    </row>
    <row r="985" spans="1:4" x14ac:dyDescent="0.3">
      <c r="A985" s="35" t="s">
        <v>9</v>
      </c>
      <c r="B985" s="3">
        <f>_xlfn.NUMBERVALUE(dane_zrodlowe!B961)</f>
        <v>0</v>
      </c>
      <c r="C985" s="3">
        <f>_xlfn.NUMBERVALUE(dane_zrodlowe!D961)</f>
        <v>0</v>
      </c>
      <c r="D985" s="3">
        <f>_xlfn.NUMBERVALUE(dane_zrodlowe!H961)</f>
        <v>0</v>
      </c>
    </row>
    <row r="986" spans="1:4" x14ac:dyDescent="0.3">
      <c r="A986" s="35" t="s">
        <v>10</v>
      </c>
      <c r="B986" s="3">
        <f>_xlfn.NUMBERVALUE(dane_zrodlowe!B962)</f>
        <v>0</v>
      </c>
      <c r="C986" s="3">
        <f>_xlfn.NUMBERVALUE(dane_zrodlowe!D962)</f>
        <v>0</v>
      </c>
      <c r="D986" s="3">
        <f>_xlfn.NUMBERVALUE(dane_zrodlowe!H962)</f>
        <v>0</v>
      </c>
    </row>
    <row r="987" spans="1:4" x14ac:dyDescent="0.3">
      <c r="A987" s="35" t="s">
        <v>11</v>
      </c>
      <c r="B987" s="3">
        <f>_xlfn.NUMBERVALUE(dane_zrodlowe!B963)</f>
        <v>0</v>
      </c>
      <c r="C987" s="3">
        <f>_xlfn.NUMBERVALUE(dane_zrodlowe!D963)</f>
        <v>0</v>
      </c>
      <c r="D987" s="3">
        <f>_xlfn.NUMBERVALUE(dane_zrodlowe!H963)</f>
        <v>0</v>
      </c>
    </row>
    <row r="988" spans="1:4" x14ac:dyDescent="0.3">
      <c r="A988" s="35" t="s">
        <v>12</v>
      </c>
      <c r="B988" s="3">
        <f>_xlfn.NUMBERVALUE(dane_zrodlowe!B964)</f>
        <v>0</v>
      </c>
      <c r="C988" s="3">
        <f>_xlfn.NUMBERVALUE(dane_zrodlowe!D964)</f>
        <v>0</v>
      </c>
      <c r="D988" s="3">
        <f>_xlfn.NUMBERVALUE(dane_zrodlowe!H964)</f>
        <v>0</v>
      </c>
    </row>
    <row r="989" spans="1:4" x14ac:dyDescent="0.3">
      <c r="A989" s="35" t="s">
        <v>13</v>
      </c>
      <c r="B989" s="3">
        <f>_xlfn.NUMBERVALUE(dane_zrodlowe!B965)</f>
        <v>0</v>
      </c>
      <c r="C989" s="3">
        <f>_xlfn.NUMBERVALUE(dane_zrodlowe!D965)</f>
        <v>0</v>
      </c>
      <c r="D989" s="3">
        <f>_xlfn.NUMBERVALUE(dane_zrodlowe!H965)</f>
        <v>0</v>
      </c>
    </row>
    <row r="990" spans="1:4" x14ac:dyDescent="0.3">
      <c r="A990" s="35" t="s">
        <v>14</v>
      </c>
      <c r="B990" s="3">
        <f>_xlfn.NUMBERVALUE(dane_zrodlowe!B966)</f>
        <v>0</v>
      </c>
      <c r="C990" s="3">
        <f>_xlfn.NUMBERVALUE(dane_zrodlowe!D966)</f>
        <v>0</v>
      </c>
      <c r="D990" s="3">
        <f>_xlfn.NUMBERVALUE(dane_zrodlowe!H966)</f>
        <v>0</v>
      </c>
    </row>
    <row r="991" spans="1:4" x14ac:dyDescent="0.3">
      <c r="A991" s="35" t="s">
        <v>132</v>
      </c>
      <c r="B991" s="3">
        <f>_xlfn.NUMBERVALUE(dane_zrodlowe!B967)</f>
        <v>0</v>
      </c>
      <c r="C991" s="3">
        <f>_xlfn.NUMBERVALUE(dane_zrodlowe!D967)</f>
        <v>0</v>
      </c>
      <c r="D991" s="3">
        <f>_xlfn.NUMBERVALUE(dane_zrodlowe!H967)</f>
        <v>0</v>
      </c>
    </row>
    <row r="992" spans="1:4" x14ac:dyDescent="0.3">
      <c r="A992" s="35">
        <v>2022</v>
      </c>
      <c r="B992" s="3">
        <f>_xlfn.NUMBERVALUE(dane_zrodlowe!B968)</f>
        <v>0</v>
      </c>
      <c r="C992" s="3">
        <f>_xlfn.NUMBERVALUE(dane_zrodlowe!D968)</f>
        <v>0</v>
      </c>
      <c r="D992" s="3">
        <f>_xlfn.NUMBERVALUE(dane_zrodlowe!H968)</f>
        <v>0</v>
      </c>
    </row>
    <row r="993" spans="1:4" x14ac:dyDescent="0.3">
      <c r="A993" s="35">
        <v>2023</v>
      </c>
      <c r="B993" s="3">
        <f>_xlfn.NUMBERVALUE(dane_zrodlowe!B969)</f>
        <v>0</v>
      </c>
      <c r="C993" s="3">
        <f>_xlfn.NUMBERVALUE(dane_zrodlowe!D969)</f>
        <v>0</v>
      </c>
      <c r="D993" s="3">
        <f>_xlfn.NUMBERVALUE(dane_zrodlowe!H969)</f>
        <v>0</v>
      </c>
    </row>
    <row r="994" spans="1:4" x14ac:dyDescent="0.3">
      <c r="A994" s="35" t="s">
        <v>102</v>
      </c>
      <c r="B994" s="3">
        <f>_xlfn.NUMBERVALUE(dane_zrodlowe!B970)</f>
        <v>0</v>
      </c>
      <c r="C994" s="3">
        <f>_xlfn.NUMBERVALUE(dane_zrodlowe!D970)</f>
        <v>0</v>
      </c>
      <c r="D994" s="3">
        <f>_xlfn.NUMBERVALUE(dane_zrodlowe!H970)</f>
        <v>0</v>
      </c>
    </row>
    <row r="995" spans="1:4" x14ac:dyDescent="0.3">
      <c r="A995" s="35" t="s">
        <v>7</v>
      </c>
      <c r="B995" s="3">
        <f>_xlfn.NUMBERVALUE(dane_zrodlowe!B971)</f>
        <v>0</v>
      </c>
      <c r="C995" s="3">
        <f>_xlfn.NUMBERVALUE(dane_zrodlowe!D971)</f>
        <v>0</v>
      </c>
      <c r="D995" s="3">
        <f>_xlfn.NUMBERVALUE(dane_zrodlowe!H971)</f>
        <v>0</v>
      </c>
    </row>
    <row r="996" spans="1:4" x14ac:dyDescent="0.3">
      <c r="A996" s="35" t="s">
        <v>8</v>
      </c>
      <c r="B996" s="3">
        <f>_xlfn.NUMBERVALUE(dane_zrodlowe!B972)</f>
        <v>0</v>
      </c>
      <c r="C996" s="3">
        <f>_xlfn.NUMBERVALUE(dane_zrodlowe!D972)</f>
        <v>0</v>
      </c>
      <c r="D996" s="3">
        <f>_xlfn.NUMBERVALUE(dane_zrodlowe!H972)</f>
        <v>0</v>
      </c>
    </row>
    <row r="997" spans="1:4" x14ac:dyDescent="0.3">
      <c r="A997" s="35" t="s">
        <v>9</v>
      </c>
      <c r="B997" s="3">
        <f>_xlfn.NUMBERVALUE(dane_zrodlowe!B973)</f>
        <v>0</v>
      </c>
      <c r="C997" s="3">
        <f>_xlfn.NUMBERVALUE(dane_zrodlowe!D973)</f>
        <v>0</v>
      </c>
      <c r="D997" s="3">
        <f>_xlfn.NUMBERVALUE(dane_zrodlowe!H973)</f>
        <v>0</v>
      </c>
    </row>
    <row r="998" spans="1:4" x14ac:dyDescent="0.3">
      <c r="A998" s="35" t="s">
        <v>10</v>
      </c>
      <c r="B998" s="3">
        <f>_xlfn.NUMBERVALUE(dane_zrodlowe!B974)</f>
        <v>0</v>
      </c>
      <c r="C998" s="3">
        <f>_xlfn.NUMBERVALUE(dane_zrodlowe!D974)</f>
        <v>0</v>
      </c>
      <c r="D998" s="3">
        <f>_xlfn.NUMBERVALUE(dane_zrodlowe!H974)</f>
        <v>0</v>
      </c>
    </row>
    <row r="999" spans="1:4" x14ac:dyDescent="0.3">
      <c r="A999" s="35" t="s">
        <v>11</v>
      </c>
      <c r="B999" s="3">
        <f>_xlfn.NUMBERVALUE(dane_zrodlowe!B975)</f>
        <v>0</v>
      </c>
      <c r="C999" s="3">
        <f>_xlfn.NUMBERVALUE(dane_zrodlowe!D975)</f>
        <v>0</v>
      </c>
      <c r="D999" s="3">
        <f>_xlfn.NUMBERVALUE(dane_zrodlowe!H975)</f>
        <v>0</v>
      </c>
    </row>
    <row r="1000" spans="1:4" x14ac:dyDescent="0.3">
      <c r="A1000" s="35" t="s">
        <v>12</v>
      </c>
      <c r="B1000" s="3">
        <f>_xlfn.NUMBERVALUE(dane_zrodlowe!B976)</f>
        <v>0</v>
      </c>
      <c r="C1000" s="3">
        <f>_xlfn.NUMBERVALUE(dane_zrodlowe!D976)</f>
        <v>0</v>
      </c>
      <c r="D1000" s="3">
        <f>_xlfn.NUMBERVALUE(dane_zrodlowe!H976)</f>
        <v>0</v>
      </c>
    </row>
    <row r="1001" spans="1:4" x14ac:dyDescent="0.3">
      <c r="A1001" s="35" t="s">
        <v>13</v>
      </c>
      <c r="B1001" s="3">
        <f>_xlfn.NUMBERVALUE(dane_zrodlowe!B977)</f>
        <v>0</v>
      </c>
      <c r="C1001" s="3">
        <f>_xlfn.NUMBERVALUE(dane_zrodlowe!D977)</f>
        <v>0</v>
      </c>
      <c r="D1001" s="3">
        <f>_xlfn.NUMBERVALUE(dane_zrodlowe!H977)</f>
        <v>0</v>
      </c>
    </row>
    <row r="1002" spans="1:4" x14ac:dyDescent="0.3">
      <c r="A1002" s="35" t="s">
        <v>14</v>
      </c>
      <c r="B1002" s="3">
        <f>_xlfn.NUMBERVALUE(dane_zrodlowe!B978)</f>
        <v>0</v>
      </c>
      <c r="C1002" s="3">
        <f>_xlfn.NUMBERVALUE(dane_zrodlowe!D978)</f>
        <v>0</v>
      </c>
      <c r="D1002" s="3">
        <f>_xlfn.NUMBERVALUE(dane_zrodlowe!H978)</f>
        <v>0</v>
      </c>
    </row>
    <row r="1003" spans="1:4" x14ac:dyDescent="0.3">
      <c r="A1003" s="35" t="s">
        <v>132</v>
      </c>
      <c r="B1003" s="3">
        <f>_xlfn.NUMBERVALUE(dane_zrodlowe!B979)</f>
        <v>0</v>
      </c>
      <c r="C1003" s="3">
        <f>_xlfn.NUMBERVALUE(dane_zrodlowe!D979)</f>
        <v>0</v>
      </c>
      <c r="D1003" s="3">
        <f>_xlfn.NUMBERVALUE(dane_zrodlowe!H979)</f>
        <v>0</v>
      </c>
    </row>
    <row r="1004" spans="1:4" x14ac:dyDescent="0.3">
      <c r="A1004" s="35">
        <v>2022</v>
      </c>
      <c r="B1004" s="3">
        <f>_xlfn.NUMBERVALUE(dane_zrodlowe!B980)</f>
        <v>0</v>
      </c>
      <c r="C1004" s="3">
        <f>_xlfn.NUMBERVALUE(dane_zrodlowe!D980)</f>
        <v>0</v>
      </c>
      <c r="D1004" s="3">
        <f>_xlfn.NUMBERVALUE(dane_zrodlowe!H980)</f>
        <v>0</v>
      </c>
    </row>
    <row r="1005" spans="1:4" x14ac:dyDescent="0.3">
      <c r="A1005" s="35">
        <v>2023</v>
      </c>
      <c r="B1005" s="3">
        <f>_xlfn.NUMBERVALUE(dane_zrodlowe!B981)</f>
        <v>0</v>
      </c>
      <c r="C1005" s="3">
        <f>_xlfn.NUMBERVALUE(dane_zrodlowe!D981)</f>
        <v>0</v>
      </c>
      <c r="D1005" s="3">
        <f>_xlfn.NUMBERVALUE(dane_zrodlowe!H981)</f>
        <v>0</v>
      </c>
    </row>
    <row r="1006" spans="1:4" x14ac:dyDescent="0.3">
      <c r="A1006" s="35" t="s">
        <v>103</v>
      </c>
      <c r="B1006" s="3">
        <f>_xlfn.NUMBERVALUE(dane_zrodlowe!B982)</f>
        <v>0</v>
      </c>
      <c r="C1006" s="3">
        <f>_xlfn.NUMBERVALUE(dane_zrodlowe!D982)</f>
        <v>0</v>
      </c>
      <c r="D1006" s="3">
        <f>_xlfn.NUMBERVALUE(dane_zrodlowe!H982)</f>
        <v>0</v>
      </c>
    </row>
    <row r="1007" spans="1:4" x14ac:dyDescent="0.3">
      <c r="A1007" s="35" t="s">
        <v>7</v>
      </c>
      <c r="B1007" s="3">
        <f>_xlfn.NUMBERVALUE(dane_zrodlowe!B983)</f>
        <v>0</v>
      </c>
      <c r="C1007" s="3">
        <f>_xlfn.NUMBERVALUE(dane_zrodlowe!D983)</f>
        <v>0</v>
      </c>
      <c r="D1007" s="3">
        <f>_xlfn.NUMBERVALUE(dane_zrodlowe!H983)</f>
        <v>0</v>
      </c>
    </row>
    <row r="1008" spans="1:4" x14ac:dyDescent="0.3">
      <c r="A1008" s="35" t="s">
        <v>8</v>
      </c>
      <c r="B1008" s="3">
        <f>_xlfn.NUMBERVALUE(dane_zrodlowe!B984)</f>
        <v>0</v>
      </c>
      <c r="C1008" s="3">
        <f>_xlfn.NUMBERVALUE(dane_zrodlowe!D984)</f>
        <v>0</v>
      </c>
      <c r="D1008" s="3">
        <f>_xlfn.NUMBERVALUE(dane_zrodlowe!H984)</f>
        <v>0</v>
      </c>
    </row>
    <row r="1009" spans="1:4" x14ac:dyDescent="0.3">
      <c r="A1009" s="35" t="s">
        <v>9</v>
      </c>
      <c r="B1009" s="3">
        <f>_xlfn.NUMBERVALUE(dane_zrodlowe!B985)</f>
        <v>0</v>
      </c>
      <c r="C1009" s="3">
        <f>_xlfn.NUMBERVALUE(dane_zrodlowe!D985)</f>
        <v>0</v>
      </c>
      <c r="D1009" s="3">
        <f>_xlfn.NUMBERVALUE(dane_zrodlowe!H985)</f>
        <v>0</v>
      </c>
    </row>
    <row r="1010" spans="1:4" x14ac:dyDescent="0.3">
      <c r="A1010" s="35" t="s">
        <v>10</v>
      </c>
      <c r="B1010" s="3">
        <f>_xlfn.NUMBERVALUE(dane_zrodlowe!B986)</f>
        <v>0</v>
      </c>
      <c r="C1010" s="3">
        <f>_xlfn.NUMBERVALUE(dane_zrodlowe!D986)</f>
        <v>0</v>
      </c>
      <c r="D1010" s="3">
        <f>_xlfn.NUMBERVALUE(dane_zrodlowe!H986)</f>
        <v>0</v>
      </c>
    </row>
    <row r="1011" spans="1:4" x14ac:dyDescent="0.3">
      <c r="A1011" s="35" t="s">
        <v>11</v>
      </c>
      <c r="B1011" s="3">
        <f>_xlfn.NUMBERVALUE(dane_zrodlowe!B987)</f>
        <v>0</v>
      </c>
      <c r="C1011" s="3">
        <f>_xlfn.NUMBERVALUE(dane_zrodlowe!D987)</f>
        <v>0</v>
      </c>
      <c r="D1011" s="3">
        <f>_xlfn.NUMBERVALUE(dane_zrodlowe!H987)</f>
        <v>0</v>
      </c>
    </row>
    <row r="1012" spans="1:4" x14ac:dyDescent="0.3">
      <c r="A1012" s="35" t="s">
        <v>12</v>
      </c>
      <c r="B1012" s="3">
        <f>_xlfn.NUMBERVALUE(dane_zrodlowe!B988)</f>
        <v>0</v>
      </c>
      <c r="C1012" s="3">
        <f>_xlfn.NUMBERVALUE(dane_zrodlowe!D988)</f>
        <v>0</v>
      </c>
      <c r="D1012" s="3">
        <f>_xlfn.NUMBERVALUE(dane_zrodlowe!H988)</f>
        <v>0</v>
      </c>
    </row>
    <row r="1013" spans="1:4" x14ac:dyDescent="0.3">
      <c r="A1013" s="35" t="s">
        <v>13</v>
      </c>
      <c r="B1013" s="3">
        <f>_xlfn.NUMBERVALUE(dane_zrodlowe!B989)</f>
        <v>0</v>
      </c>
      <c r="C1013" s="3">
        <f>_xlfn.NUMBERVALUE(dane_zrodlowe!D989)</f>
        <v>0</v>
      </c>
      <c r="D1013" s="3">
        <f>_xlfn.NUMBERVALUE(dane_zrodlowe!H989)</f>
        <v>0</v>
      </c>
    </row>
    <row r="1014" spans="1:4" x14ac:dyDescent="0.3">
      <c r="A1014" s="35" t="s">
        <v>14</v>
      </c>
      <c r="B1014" s="3">
        <f>_xlfn.NUMBERVALUE(dane_zrodlowe!B990)</f>
        <v>0</v>
      </c>
      <c r="C1014" s="3">
        <f>_xlfn.NUMBERVALUE(dane_zrodlowe!D990)</f>
        <v>0</v>
      </c>
      <c r="D1014" s="3">
        <f>_xlfn.NUMBERVALUE(dane_zrodlowe!H990)</f>
        <v>0</v>
      </c>
    </row>
    <row r="1015" spans="1:4" x14ac:dyDescent="0.3">
      <c r="A1015" s="35" t="s">
        <v>132</v>
      </c>
      <c r="B1015" s="3">
        <f>_xlfn.NUMBERVALUE(dane_zrodlowe!B991)</f>
        <v>0</v>
      </c>
      <c r="C1015" s="3">
        <f>_xlfn.NUMBERVALUE(dane_zrodlowe!D991)</f>
        <v>0</v>
      </c>
      <c r="D1015" s="3">
        <f>_xlfn.NUMBERVALUE(dane_zrodlowe!H991)</f>
        <v>0</v>
      </c>
    </row>
    <row r="1016" spans="1:4" x14ac:dyDescent="0.3">
      <c r="A1016" s="35">
        <v>2022</v>
      </c>
      <c r="B1016" s="3">
        <f>_xlfn.NUMBERVALUE(dane_zrodlowe!B992)</f>
        <v>0</v>
      </c>
      <c r="C1016" s="3">
        <f>_xlfn.NUMBERVALUE(dane_zrodlowe!D992)</f>
        <v>0</v>
      </c>
      <c r="D1016" s="3">
        <f>_xlfn.NUMBERVALUE(dane_zrodlowe!H992)</f>
        <v>0</v>
      </c>
    </row>
    <row r="1017" spans="1:4" x14ac:dyDescent="0.3">
      <c r="A1017" s="35">
        <v>2023</v>
      </c>
      <c r="B1017" s="3">
        <f>_xlfn.NUMBERVALUE(dane_zrodlowe!B993)</f>
        <v>0</v>
      </c>
      <c r="C1017" s="3">
        <f>_xlfn.NUMBERVALUE(dane_zrodlowe!D993)</f>
        <v>0</v>
      </c>
      <c r="D1017" s="3">
        <f>_xlfn.NUMBERVALUE(dane_zrodlowe!H993)</f>
        <v>0</v>
      </c>
    </row>
    <row r="1018" spans="1:4" x14ac:dyDescent="0.3">
      <c r="A1018" s="35" t="s">
        <v>104</v>
      </c>
      <c r="B1018" s="3">
        <f>_xlfn.NUMBERVALUE(dane_zrodlowe!B994)</f>
        <v>0</v>
      </c>
      <c r="C1018" s="3">
        <f>_xlfn.NUMBERVALUE(dane_zrodlowe!D994)</f>
        <v>0</v>
      </c>
      <c r="D1018" s="3">
        <f>_xlfn.NUMBERVALUE(dane_zrodlowe!H994)</f>
        <v>0</v>
      </c>
    </row>
    <row r="1019" spans="1:4" x14ac:dyDescent="0.3">
      <c r="A1019" s="35" t="s">
        <v>7</v>
      </c>
      <c r="B1019" s="3">
        <f>_xlfn.NUMBERVALUE(dane_zrodlowe!B995)</f>
        <v>0</v>
      </c>
      <c r="C1019" s="3">
        <f>_xlfn.NUMBERVALUE(dane_zrodlowe!D995)</f>
        <v>0</v>
      </c>
      <c r="D1019" s="3">
        <f>_xlfn.NUMBERVALUE(dane_zrodlowe!H995)</f>
        <v>0</v>
      </c>
    </row>
    <row r="1020" spans="1:4" x14ac:dyDescent="0.3">
      <c r="A1020" s="35" t="s">
        <v>8</v>
      </c>
      <c r="B1020" s="3">
        <f>_xlfn.NUMBERVALUE(dane_zrodlowe!B996)</f>
        <v>0</v>
      </c>
      <c r="C1020" s="3">
        <f>_xlfn.NUMBERVALUE(dane_zrodlowe!D996)</f>
        <v>0</v>
      </c>
      <c r="D1020" s="3">
        <f>_xlfn.NUMBERVALUE(dane_zrodlowe!H996)</f>
        <v>0</v>
      </c>
    </row>
    <row r="1021" spans="1:4" x14ac:dyDescent="0.3">
      <c r="A1021" s="35" t="s">
        <v>9</v>
      </c>
      <c r="B1021" s="3">
        <f>_xlfn.NUMBERVALUE(dane_zrodlowe!B997)</f>
        <v>0</v>
      </c>
      <c r="C1021" s="3">
        <f>_xlfn.NUMBERVALUE(dane_zrodlowe!D997)</f>
        <v>0</v>
      </c>
      <c r="D1021" s="3">
        <f>_xlfn.NUMBERVALUE(dane_zrodlowe!H997)</f>
        <v>0</v>
      </c>
    </row>
    <row r="1022" spans="1:4" x14ac:dyDescent="0.3">
      <c r="A1022" s="35" t="s">
        <v>10</v>
      </c>
      <c r="B1022" s="3">
        <f>_xlfn.NUMBERVALUE(dane_zrodlowe!B998)</f>
        <v>0</v>
      </c>
      <c r="C1022" s="3">
        <f>_xlfn.NUMBERVALUE(dane_zrodlowe!D998)</f>
        <v>0</v>
      </c>
      <c r="D1022" s="3">
        <f>_xlfn.NUMBERVALUE(dane_zrodlowe!H998)</f>
        <v>0</v>
      </c>
    </row>
    <row r="1023" spans="1:4" x14ac:dyDescent="0.3">
      <c r="A1023" s="35" t="s">
        <v>11</v>
      </c>
      <c r="B1023" s="3">
        <f>_xlfn.NUMBERVALUE(dane_zrodlowe!B999)</f>
        <v>0</v>
      </c>
      <c r="C1023" s="3">
        <f>_xlfn.NUMBERVALUE(dane_zrodlowe!D999)</f>
        <v>0</v>
      </c>
      <c r="D1023" s="3">
        <f>_xlfn.NUMBERVALUE(dane_zrodlowe!H999)</f>
        <v>0</v>
      </c>
    </row>
    <row r="1024" spans="1:4" x14ac:dyDescent="0.3">
      <c r="A1024" s="35" t="s">
        <v>12</v>
      </c>
      <c r="B1024" s="3">
        <f>_xlfn.NUMBERVALUE(dane_zrodlowe!B1000)</f>
        <v>0</v>
      </c>
      <c r="C1024" s="3">
        <f>_xlfn.NUMBERVALUE(dane_zrodlowe!D1000)</f>
        <v>0</v>
      </c>
      <c r="D1024" s="3">
        <f>_xlfn.NUMBERVALUE(dane_zrodlowe!H1000)</f>
        <v>0</v>
      </c>
    </row>
    <row r="1025" spans="1:4" x14ac:dyDescent="0.3">
      <c r="A1025" s="35" t="s">
        <v>13</v>
      </c>
      <c r="B1025" s="3">
        <f>_xlfn.NUMBERVALUE(dane_zrodlowe!B1001)</f>
        <v>0</v>
      </c>
      <c r="C1025" s="3">
        <f>_xlfn.NUMBERVALUE(dane_zrodlowe!D1001)</f>
        <v>0</v>
      </c>
      <c r="D1025" s="3">
        <f>_xlfn.NUMBERVALUE(dane_zrodlowe!H1001)</f>
        <v>0</v>
      </c>
    </row>
    <row r="1026" spans="1:4" x14ac:dyDescent="0.3">
      <c r="A1026" s="35" t="s">
        <v>14</v>
      </c>
      <c r="B1026" s="3">
        <f>_xlfn.NUMBERVALUE(dane_zrodlowe!B1002)</f>
        <v>0</v>
      </c>
      <c r="C1026" s="3">
        <f>_xlfn.NUMBERVALUE(dane_zrodlowe!D1002)</f>
        <v>0</v>
      </c>
      <c r="D1026" s="3">
        <f>_xlfn.NUMBERVALUE(dane_zrodlowe!H1002)</f>
        <v>0</v>
      </c>
    </row>
    <row r="1027" spans="1:4" x14ac:dyDescent="0.3">
      <c r="A1027" s="35" t="s">
        <v>132</v>
      </c>
      <c r="B1027" s="3">
        <f>_xlfn.NUMBERVALUE(dane_zrodlowe!B1003)</f>
        <v>0</v>
      </c>
      <c r="C1027" s="3">
        <f>_xlfn.NUMBERVALUE(dane_zrodlowe!D1003)</f>
        <v>0</v>
      </c>
      <c r="D1027" s="3">
        <f>_xlfn.NUMBERVALUE(dane_zrodlowe!H1003)</f>
        <v>0</v>
      </c>
    </row>
    <row r="1028" spans="1:4" x14ac:dyDescent="0.3">
      <c r="A1028" s="35">
        <v>2022</v>
      </c>
      <c r="B1028" s="3">
        <f>_xlfn.NUMBERVALUE(dane_zrodlowe!B1004)</f>
        <v>0</v>
      </c>
      <c r="C1028" s="3">
        <f>_xlfn.NUMBERVALUE(dane_zrodlowe!D1004)</f>
        <v>0</v>
      </c>
      <c r="D1028" s="3">
        <f>_xlfn.NUMBERVALUE(dane_zrodlowe!H1004)</f>
        <v>0</v>
      </c>
    </row>
    <row r="1029" spans="1:4" x14ac:dyDescent="0.3">
      <c r="A1029" s="35">
        <v>2023</v>
      </c>
      <c r="B1029" s="3">
        <f>_xlfn.NUMBERVALUE(dane_zrodlowe!B1005)</f>
        <v>0</v>
      </c>
      <c r="C1029" s="3">
        <f>_xlfn.NUMBERVALUE(dane_zrodlowe!D1005)</f>
        <v>0</v>
      </c>
      <c r="D1029" s="3">
        <f>_xlfn.NUMBERVALUE(dane_zrodlowe!H1005)</f>
        <v>0</v>
      </c>
    </row>
    <row r="1030" spans="1:4" x14ac:dyDescent="0.3">
      <c r="A1030" s="35" t="s">
        <v>105</v>
      </c>
      <c r="B1030" s="3">
        <f>_xlfn.NUMBERVALUE(dane_zrodlowe!B1006)</f>
        <v>0</v>
      </c>
      <c r="C1030" s="3">
        <f>_xlfn.NUMBERVALUE(dane_zrodlowe!D1006)</f>
        <v>0</v>
      </c>
      <c r="D1030" s="3">
        <f>_xlfn.NUMBERVALUE(dane_zrodlowe!H1006)</f>
        <v>0</v>
      </c>
    </row>
    <row r="1031" spans="1:4" x14ac:dyDescent="0.3">
      <c r="A1031" s="35" t="s">
        <v>7</v>
      </c>
      <c r="B1031" s="3">
        <f>_xlfn.NUMBERVALUE(dane_zrodlowe!B1007)</f>
        <v>0</v>
      </c>
      <c r="C1031" s="3">
        <f>_xlfn.NUMBERVALUE(dane_zrodlowe!D1007)</f>
        <v>0</v>
      </c>
      <c r="D1031" s="3">
        <f>_xlfn.NUMBERVALUE(dane_zrodlowe!H1007)</f>
        <v>0</v>
      </c>
    </row>
    <row r="1032" spans="1:4" x14ac:dyDescent="0.3">
      <c r="A1032" s="35" t="s">
        <v>8</v>
      </c>
      <c r="B1032" s="3">
        <f>_xlfn.NUMBERVALUE(dane_zrodlowe!B1008)</f>
        <v>0</v>
      </c>
      <c r="C1032" s="3">
        <f>_xlfn.NUMBERVALUE(dane_zrodlowe!D1008)</f>
        <v>0</v>
      </c>
      <c r="D1032" s="3">
        <f>_xlfn.NUMBERVALUE(dane_zrodlowe!H1008)</f>
        <v>0</v>
      </c>
    </row>
    <row r="1033" spans="1:4" x14ac:dyDescent="0.3">
      <c r="A1033" s="35" t="s">
        <v>9</v>
      </c>
      <c r="B1033" s="3">
        <f>_xlfn.NUMBERVALUE(dane_zrodlowe!B1009)</f>
        <v>0</v>
      </c>
      <c r="C1033" s="3">
        <f>_xlfn.NUMBERVALUE(dane_zrodlowe!D1009)</f>
        <v>0</v>
      </c>
      <c r="D1033" s="3">
        <f>_xlfn.NUMBERVALUE(dane_zrodlowe!H1009)</f>
        <v>0</v>
      </c>
    </row>
    <row r="1034" spans="1:4" x14ac:dyDescent="0.3">
      <c r="A1034" s="35" t="s">
        <v>10</v>
      </c>
      <c r="B1034" s="3">
        <f>_xlfn.NUMBERVALUE(dane_zrodlowe!B1010)</f>
        <v>0</v>
      </c>
      <c r="C1034" s="3">
        <f>_xlfn.NUMBERVALUE(dane_zrodlowe!D1010)</f>
        <v>0</v>
      </c>
      <c r="D1034" s="3">
        <f>_xlfn.NUMBERVALUE(dane_zrodlowe!H1010)</f>
        <v>0</v>
      </c>
    </row>
    <row r="1035" spans="1:4" x14ac:dyDescent="0.3">
      <c r="A1035" s="35" t="s">
        <v>11</v>
      </c>
      <c r="B1035" s="3">
        <f>_xlfn.NUMBERVALUE(dane_zrodlowe!B1011)</f>
        <v>0</v>
      </c>
      <c r="C1035" s="3">
        <f>_xlfn.NUMBERVALUE(dane_zrodlowe!D1011)</f>
        <v>0</v>
      </c>
      <c r="D1035" s="3">
        <f>_xlfn.NUMBERVALUE(dane_zrodlowe!H1011)</f>
        <v>0</v>
      </c>
    </row>
    <row r="1036" spans="1:4" x14ac:dyDescent="0.3">
      <c r="A1036" s="35" t="s">
        <v>12</v>
      </c>
      <c r="B1036" s="3">
        <f>_xlfn.NUMBERVALUE(dane_zrodlowe!B1012)</f>
        <v>0</v>
      </c>
      <c r="C1036" s="3">
        <f>_xlfn.NUMBERVALUE(dane_zrodlowe!D1012)</f>
        <v>0</v>
      </c>
      <c r="D1036" s="3">
        <f>_xlfn.NUMBERVALUE(dane_zrodlowe!H1012)</f>
        <v>0</v>
      </c>
    </row>
    <row r="1037" spans="1:4" x14ac:dyDescent="0.3">
      <c r="A1037" s="35" t="s">
        <v>13</v>
      </c>
      <c r="B1037" s="3">
        <f>_xlfn.NUMBERVALUE(dane_zrodlowe!B1013)</f>
        <v>0</v>
      </c>
      <c r="C1037" s="3">
        <f>_xlfn.NUMBERVALUE(dane_zrodlowe!D1013)</f>
        <v>0</v>
      </c>
      <c r="D1037" s="3">
        <f>_xlfn.NUMBERVALUE(dane_zrodlowe!H1013)</f>
        <v>0</v>
      </c>
    </row>
    <row r="1038" spans="1:4" x14ac:dyDescent="0.3">
      <c r="A1038" s="35" t="s">
        <v>14</v>
      </c>
      <c r="B1038" s="3">
        <f>_xlfn.NUMBERVALUE(dane_zrodlowe!B1014)</f>
        <v>0</v>
      </c>
      <c r="C1038" s="3">
        <f>_xlfn.NUMBERVALUE(dane_zrodlowe!D1014)</f>
        <v>0</v>
      </c>
      <c r="D1038" s="3">
        <f>_xlfn.NUMBERVALUE(dane_zrodlowe!H1014)</f>
        <v>0</v>
      </c>
    </row>
    <row r="1039" spans="1:4" x14ac:dyDescent="0.3">
      <c r="A1039" s="35" t="s">
        <v>132</v>
      </c>
      <c r="B1039" s="3">
        <f>_xlfn.NUMBERVALUE(dane_zrodlowe!B1015)</f>
        <v>0</v>
      </c>
      <c r="C1039" s="3">
        <f>_xlfn.NUMBERVALUE(dane_zrodlowe!D1015)</f>
        <v>0</v>
      </c>
      <c r="D1039" s="3">
        <f>_xlfn.NUMBERVALUE(dane_zrodlowe!H1015)</f>
        <v>0</v>
      </c>
    </row>
    <row r="1040" spans="1:4" x14ac:dyDescent="0.3">
      <c r="A1040" s="35">
        <v>2022</v>
      </c>
      <c r="B1040" s="3">
        <f>_xlfn.NUMBERVALUE(dane_zrodlowe!B1016)</f>
        <v>0</v>
      </c>
      <c r="C1040" s="3">
        <f>_xlfn.NUMBERVALUE(dane_zrodlowe!D1016)</f>
        <v>0</v>
      </c>
      <c r="D1040" s="3">
        <f>_xlfn.NUMBERVALUE(dane_zrodlowe!H1016)</f>
        <v>0</v>
      </c>
    </row>
    <row r="1041" spans="1:4" x14ac:dyDescent="0.3">
      <c r="A1041" s="35">
        <v>2023</v>
      </c>
      <c r="B1041" s="3">
        <f>_xlfn.NUMBERVALUE(dane_zrodlowe!B1017)</f>
        <v>0</v>
      </c>
      <c r="C1041" s="3">
        <f>_xlfn.NUMBERVALUE(dane_zrodlowe!D1017)</f>
        <v>0</v>
      </c>
      <c r="D1041" s="3">
        <f>_xlfn.NUMBERVALUE(dane_zrodlowe!H1017)</f>
        <v>0</v>
      </c>
    </row>
    <row r="1042" spans="1:4" x14ac:dyDescent="0.3">
      <c r="A1042" s="35" t="s">
        <v>106</v>
      </c>
      <c r="B1042" s="3">
        <f>_xlfn.NUMBERVALUE(dane_zrodlowe!B1018)</f>
        <v>0</v>
      </c>
      <c r="C1042" s="3">
        <f>_xlfn.NUMBERVALUE(dane_zrodlowe!D1018)</f>
        <v>0</v>
      </c>
      <c r="D1042" s="3">
        <f>_xlfn.NUMBERVALUE(dane_zrodlowe!H1018)</f>
        <v>0</v>
      </c>
    </row>
    <row r="1043" spans="1:4" x14ac:dyDescent="0.3">
      <c r="A1043" s="35" t="s">
        <v>7</v>
      </c>
      <c r="B1043" s="3">
        <f>_xlfn.NUMBERVALUE(dane_zrodlowe!B1019)</f>
        <v>0</v>
      </c>
      <c r="C1043" s="3">
        <f>_xlfn.NUMBERVALUE(dane_zrodlowe!D1019)</f>
        <v>0</v>
      </c>
      <c r="D1043" s="3">
        <f>_xlfn.NUMBERVALUE(dane_zrodlowe!H1019)</f>
        <v>0</v>
      </c>
    </row>
    <row r="1044" spans="1:4" x14ac:dyDescent="0.3">
      <c r="A1044" s="35" t="s">
        <v>8</v>
      </c>
      <c r="B1044" s="3">
        <f>_xlfn.NUMBERVALUE(dane_zrodlowe!B1020)</f>
        <v>0</v>
      </c>
      <c r="C1044" s="3">
        <f>_xlfn.NUMBERVALUE(dane_zrodlowe!D1020)</f>
        <v>0</v>
      </c>
      <c r="D1044" s="3">
        <f>_xlfn.NUMBERVALUE(dane_zrodlowe!H1020)</f>
        <v>0</v>
      </c>
    </row>
    <row r="1045" spans="1:4" x14ac:dyDescent="0.3">
      <c r="A1045" s="35" t="s">
        <v>9</v>
      </c>
      <c r="B1045" s="3">
        <f>_xlfn.NUMBERVALUE(dane_zrodlowe!B1021)</f>
        <v>0</v>
      </c>
      <c r="C1045" s="3">
        <f>_xlfn.NUMBERVALUE(dane_zrodlowe!D1021)</f>
        <v>0</v>
      </c>
      <c r="D1045" s="3">
        <f>_xlfn.NUMBERVALUE(dane_zrodlowe!H1021)</f>
        <v>0</v>
      </c>
    </row>
    <row r="1046" spans="1:4" x14ac:dyDescent="0.3">
      <c r="A1046" s="35" t="s">
        <v>10</v>
      </c>
      <c r="B1046" s="3">
        <f>_xlfn.NUMBERVALUE(dane_zrodlowe!B1022)</f>
        <v>0</v>
      </c>
      <c r="C1046" s="3">
        <f>_xlfn.NUMBERVALUE(dane_zrodlowe!D1022)</f>
        <v>0</v>
      </c>
      <c r="D1046" s="3">
        <f>_xlfn.NUMBERVALUE(dane_zrodlowe!H1022)</f>
        <v>0</v>
      </c>
    </row>
    <row r="1047" spans="1:4" x14ac:dyDescent="0.3">
      <c r="A1047" s="35" t="s">
        <v>11</v>
      </c>
      <c r="B1047" s="3">
        <f>_xlfn.NUMBERVALUE(dane_zrodlowe!B1023)</f>
        <v>0</v>
      </c>
      <c r="C1047" s="3">
        <f>_xlfn.NUMBERVALUE(dane_zrodlowe!D1023)</f>
        <v>0</v>
      </c>
      <c r="D1047" s="3">
        <f>_xlfn.NUMBERVALUE(dane_zrodlowe!H1023)</f>
        <v>0</v>
      </c>
    </row>
    <row r="1048" spans="1:4" x14ac:dyDescent="0.3">
      <c r="A1048" s="35" t="s">
        <v>12</v>
      </c>
      <c r="B1048" s="3">
        <f>_xlfn.NUMBERVALUE(dane_zrodlowe!B1024)</f>
        <v>0</v>
      </c>
      <c r="C1048" s="3">
        <f>_xlfn.NUMBERVALUE(dane_zrodlowe!D1024)</f>
        <v>0</v>
      </c>
      <c r="D1048" s="3">
        <f>_xlfn.NUMBERVALUE(dane_zrodlowe!H1024)</f>
        <v>0</v>
      </c>
    </row>
    <row r="1049" spans="1:4" x14ac:dyDescent="0.3">
      <c r="A1049" s="35" t="s">
        <v>13</v>
      </c>
      <c r="B1049" s="3">
        <f>_xlfn.NUMBERVALUE(dane_zrodlowe!B1025)</f>
        <v>0</v>
      </c>
      <c r="C1049" s="3">
        <f>_xlfn.NUMBERVALUE(dane_zrodlowe!D1025)</f>
        <v>0</v>
      </c>
      <c r="D1049" s="3">
        <f>_xlfn.NUMBERVALUE(dane_zrodlowe!H1025)</f>
        <v>0</v>
      </c>
    </row>
    <row r="1050" spans="1:4" x14ac:dyDescent="0.3">
      <c r="A1050" s="35" t="s">
        <v>14</v>
      </c>
      <c r="B1050" s="3">
        <f>_xlfn.NUMBERVALUE(dane_zrodlowe!B1026)</f>
        <v>0</v>
      </c>
      <c r="C1050" s="3">
        <f>_xlfn.NUMBERVALUE(dane_zrodlowe!D1026)</f>
        <v>0</v>
      </c>
      <c r="D1050" s="3">
        <f>_xlfn.NUMBERVALUE(dane_zrodlowe!H1026)</f>
        <v>0</v>
      </c>
    </row>
    <row r="1051" spans="1:4" x14ac:dyDescent="0.3">
      <c r="A1051" s="35" t="s">
        <v>132</v>
      </c>
      <c r="B1051" s="3">
        <f>_xlfn.NUMBERVALUE(dane_zrodlowe!B1027)</f>
        <v>0</v>
      </c>
      <c r="C1051" s="3">
        <f>_xlfn.NUMBERVALUE(dane_zrodlowe!D1027)</f>
        <v>0</v>
      </c>
      <c r="D1051" s="3">
        <f>_xlfn.NUMBERVALUE(dane_zrodlowe!H1027)</f>
        <v>0</v>
      </c>
    </row>
    <row r="1052" spans="1:4" x14ac:dyDescent="0.3">
      <c r="A1052" s="35">
        <v>2022</v>
      </c>
      <c r="B1052" s="3">
        <f>_xlfn.NUMBERVALUE(dane_zrodlowe!B1028)</f>
        <v>0</v>
      </c>
      <c r="C1052" s="3">
        <f>_xlfn.NUMBERVALUE(dane_zrodlowe!D1028)</f>
        <v>0</v>
      </c>
      <c r="D1052" s="3">
        <f>_xlfn.NUMBERVALUE(dane_zrodlowe!H1028)</f>
        <v>0</v>
      </c>
    </row>
    <row r="1053" spans="1:4" x14ac:dyDescent="0.3">
      <c r="A1053" s="35">
        <v>2023</v>
      </c>
      <c r="B1053" s="3">
        <f>_xlfn.NUMBERVALUE(dane_zrodlowe!B1029)</f>
        <v>0</v>
      </c>
      <c r="C1053" s="3">
        <f>_xlfn.NUMBERVALUE(dane_zrodlowe!D1029)</f>
        <v>0</v>
      </c>
      <c r="D1053" s="3">
        <f>_xlfn.NUMBERVALUE(dane_zrodlowe!H1029)</f>
        <v>0</v>
      </c>
    </row>
    <row r="1054" spans="1:4" x14ac:dyDescent="0.3">
      <c r="A1054" s="35" t="s">
        <v>107</v>
      </c>
      <c r="B1054" s="3">
        <f>_xlfn.NUMBERVALUE(dane_zrodlowe!B1030)</f>
        <v>0</v>
      </c>
      <c r="C1054" s="3">
        <f>_xlfn.NUMBERVALUE(dane_zrodlowe!D1030)</f>
        <v>0</v>
      </c>
      <c r="D1054" s="3">
        <f>_xlfn.NUMBERVALUE(dane_zrodlowe!H1030)</f>
        <v>0</v>
      </c>
    </row>
    <row r="1055" spans="1:4" x14ac:dyDescent="0.3">
      <c r="A1055" s="35" t="s">
        <v>7</v>
      </c>
      <c r="B1055" s="3">
        <f>_xlfn.NUMBERVALUE(dane_zrodlowe!B1031)</f>
        <v>0</v>
      </c>
      <c r="C1055" s="3">
        <f>_xlfn.NUMBERVALUE(dane_zrodlowe!D1031)</f>
        <v>0</v>
      </c>
      <c r="D1055" s="3">
        <f>_xlfn.NUMBERVALUE(dane_zrodlowe!H1031)</f>
        <v>0</v>
      </c>
    </row>
    <row r="1056" spans="1:4" x14ac:dyDescent="0.3">
      <c r="A1056" s="35" t="s">
        <v>8</v>
      </c>
      <c r="B1056" s="3">
        <f>_xlfn.NUMBERVALUE(dane_zrodlowe!B1032)</f>
        <v>0</v>
      </c>
      <c r="C1056" s="3">
        <f>_xlfn.NUMBERVALUE(dane_zrodlowe!D1032)</f>
        <v>0</v>
      </c>
      <c r="D1056" s="3">
        <f>_xlfn.NUMBERVALUE(dane_zrodlowe!H1032)</f>
        <v>0</v>
      </c>
    </row>
    <row r="1057" spans="1:4" x14ac:dyDescent="0.3">
      <c r="A1057" s="35" t="s">
        <v>9</v>
      </c>
      <c r="B1057" s="3">
        <f>_xlfn.NUMBERVALUE(dane_zrodlowe!B1033)</f>
        <v>0</v>
      </c>
      <c r="C1057" s="3">
        <f>_xlfn.NUMBERVALUE(dane_zrodlowe!D1033)</f>
        <v>0</v>
      </c>
      <c r="D1057" s="3">
        <f>_xlfn.NUMBERVALUE(dane_zrodlowe!H1033)</f>
        <v>0</v>
      </c>
    </row>
    <row r="1058" spans="1:4" x14ac:dyDescent="0.3">
      <c r="A1058" s="35" t="s">
        <v>10</v>
      </c>
      <c r="B1058" s="3">
        <f>_xlfn.NUMBERVALUE(dane_zrodlowe!B1034)</f>
        <v>0</v>
      </c>
      <c r="C1058" s="3">
        <f>_xlfn.NUMBERVALUE(dane_zrodlowe!D1034)</f>
        <v>0</v>
      </c>
      <c r="D1058" s="3">
        <f>_xlfn.NUMBERVALUE(dane_zrodlowe!H1034)</f>
        <v>0</v>
      </c>
    </row>
    <row r="1059" spans="1:4" x14ac:dyDescent="0.3">
      <c r="A1059" s="35" t="s">
        <v>11</v>
      </c>
      <c r="B1059" s="3">
        <f>_xlfn.NUMBERVALUE(dane_zrodlowe!B1035)</f>
        <v>0</v>
      </c>
      <c r="C1059" s="3">
        <f>_xlfn.NUMBERVALUE(dane_zrodlowe!D1035)</f>
        <v>0</v>
      </c>
      <c r="D1059" s="3">
        <f>_xlfn.NUMBERVALUE(dane_zrodlowe!H1035)</f>
        <v>0</v>
      </c>
    </row>
    <row r="1060" spans="1:4" x14ac:dyDescent="0.3">
      <c r="A1060" s="35" t="s">
        <v>12</v>
      </c>
      <c r="B1060" s="3">
        <f>_xlfn.NUMBERVALUE(dane_zrodlowe!B1036)</f>
        <v>0</v>
      </c>
      <c r="C1060" s="3">
        <f>_xlfn.NUMBERVALUE(dane_zrodlowe!D1036)</f>
        <v>0</v>
      </c>
      <c r="D1060" s="3">
        <f>_xlfn.NUMBERVALUE(dane_zrodlowe!H1036)</f>
        <v>0</v>
      </c>
    </row>
    <row r="1061" spans="1:4" x14ac:dyDescent="0.3">
      <c r="A1061" s="35" t="s">
        <v>13</v>
      </c>
      <c r="B1061" s="3">
        <f>_xlfn.NUMBERVALUE(dane_zrodlowe!B1037)</f>
        <v>0</v>
      </c>
      <c r="C1061" s="3">
        <f>_xlfn.NUMBERVALUE(dane_zrodlowe!D1037)</f>
        <v>0</v>
      </c>
      <c r="D1061" s="3">
        <f>_xlfn.NUMBERVALUE(dane_zrodlowe!H1037)</f>
        <v>0</v>
      </c>
    </row>
    <row r="1062" spans="1:4" x14ac:dyDescent="0.3">
      <c r="A1062" s="35" t="s">
        <v>14</v>
      </c>
      <c r="B1062" s="3">
        <f>_xlfn.NUMBERVALUE(dane_zrodlowe!B1038)</f>
        <v>0</v>
      </c>
      <c r="C1062" s="3">
        <f>_xlfn.NUMBERVALUE(dane_zrodlowe!D1038)</f>
        <v>0</v>
      </c>
      <c r="D1062" s="3">
        <f>_xlfn.NUMBERVALUE(dane_zrodlowe!H1038)</f>
        <v>0</v>
      </c>
    </row>
    <row r="1063" spans="1:4" x14ac:dyDescent="0.3">
      <c r="A1063" s="35" t="s">
        <v>132</v>
      </c>
      <c r="B1063" s="3">
        <f>_xlfn.NUMBERVALUE(dane_zrodlowe!B1039)</f>
        <v>0</v>
      </c>
      <c r="C1063" s="3">
        <f>_xlfn.NUMBERVALUE(dane_zrodlowe!D1039)</f>
        <v>0</v>
      </c>
      <c r="D1063" s="3">
        <f>_xlfn.NUMBERVALUE(dane_zrodlowe!H1039)</f>
        <v>0</v>
      </c>
    </row>
    <row r="1064" spans="1:4" x14ac:dyDescent="0.3">
      <c r="A1064" s="35">
        <v>2022</v>
      </c>
      <c r="B1064" s="3">
        <f>_xlfn.NUMBERVALUE(dane_zrodlowe!B1040)</f>
        <v>0</v>
      </c>
      <c r="C1064" s="3">
        <f>_xlfn.NUMBERVALUE(dane_zrodlowe!D1040)</f>
        <v>0</v>
      </c>
      <c r="D1064" s="3">
        <f>_xlfn.NUMBERVALUE(dane_zrodlowe!H1040)</f>
        <v>0</v>
      </c>
    </row>
    <row r="1065" spans="1:4" x14ac:dyDescent="0.3">
      <c r="A1065" s="35">
        <v>2023</v>
      </c>
      <c r="B1065" s="3">
        <f>_xlfn.NUMBERVALUE(dane_zrodlowe!B1041)</f>
        <v>0</v>
      </c>
      <c r="C1065" s="3">
        <f>_xlfn.NUMBERVALUE(dane_zrodlowe!D1041)</f>
        <v>0</v>
      </c>
      <c r="D1065" s="3">
        <f>_xlfn.NUMBERVALUE(dane_zrodlowe!H1041)</f>
        <v>0</v>
      </c>
    </row>
    <row r="1066" spans="1:4" x14ac:dyDescent="0.3">
      <c r="A1066" s="35" t="s">
        <v>108</v>
      </c>
      <c r="B1066" s="3">
        <f>_xlfn.NUMBERVALUE(dane_zrodlowe!B1042)</f>
        <v>0</v>
      </c>
      <c r="C1066" s="3">
        <f>_xlfn.NUMBERVALUE(dane_zrodlowe!D1042)</f>
        <v>0</v>
      </c>
      <c r="D1066" s="3">
        <f>_xlfn.NUMBERVALUE(dane_zrodlowe!H1042)</f>
        <v>0</v>
      </c>
    </row>
    <row r="1067" spans="1:4" x14ac:dyDescent="0.3">
      <c r="A1067" s="35" t="s">
        <v>7</v>
      </c>
      <c r="B1067" s="3">
        <f>_xlfn.NUMBERVALUE(dane_zrodlowe!B1043)</f>
        <v>0</v>
      </c>
      <c r="C1067" s="3">
        <f>_xlfn.NUMBERVALUE(dane_zrodlowe!D1043)</f>
        <v>0</v>
      </c>
      <c r="D1067" s="3">
        <f>_xlfn.NUMBERVALUE(dane_zrodlowe!H1043)</f>
        <v>0</v>
      </c>
    </row>
    <row r="1068" spans="1:4" x14ac:dyDescent="0.3">
      <c r="A1068" s="35" t="s">
        <v>8</v>
      </c>
      <c r="B1068" s="3">
        <f>_xlfn.NUMBERVALUE(dane_zrodlowe!B1044)</f>
        <v>0</v>
      </c>
      <c r="C1068" s="3">
        <f>_xlfn.NUMBERVALUE(dane_zrodlowe!D1044)</f>
        <v>0</v>
      </c>
      <c r="D1068" s="3">
        <f>_xlfn.NUMBERVALUE(dane_zrodlowe!H1044)</f>
        <v>0</v>
      </c>
    </row>
    <row r="1069" spans="1:4" x14ac:dyDescent="0.3">
      <c r="A1069" s="35" t="s">
        <v>9</v>
      </c>
      <c r="B1069" s="3">
        <f>_xlfn.NUMBERVALUE(dane_zrodlowe!B1045)</f>
        <v>0</v>
      </c>
      <c r="C1069" s="3">
        <f>_xlfn.NUMBERVALUE(dane_zrodlowe!D1045)</f>
        <v>0</v>
      </c>
      <c r="D1069" s="3">
        <f>_xlfn.NUMBERVALUE(dane_zrodlowe!H1045)</f>
        <v>0</v>
      </c>
    </row>
    <row r="1070" spans="1:4" x14ac:dyDescent="0.3">
      <c r="A1070" s="35" t="s">
        <v>10</v>
      </c>
      <c r="B1070" s="3">
        <f>_xlfn.NUMBERVALUE(dane_zrodlowe!B1046)</f>
        <v>0</v>
      </c>
      <c r="C1070" s="3">
        <f>_xlfn.NUMBERVALUE(dane_zrodlowe!D1046)</f>
        <v>0</v>
      </c>
      <c r="D1070" s="3">
        <f>_xlfn.NUMBERVALUE(dane_zrodlowe!H1046)</f>
        <v>0</v>
      </c>
    </row>
    <row r="1071" spans="1:4" x14ac:dyDescent="0.3">
      <c r="A1071" s="35" t="s">
        <v>11</v>
      </c>
      <c r="B1071" s="3">
        <f>_xlfn.NUMBERVALUE(dane_zrodlowe!B1047)</f>
        <v>0</v>
      </c>
      <c r="C1071" s="3">
        <f>_xlfn.NUMBERVALUE(dane_zrodlowe!D1047)</f>
        <v>0</v>
      </c>
      <c r="D1071" s="3">
        <f>_xlfn.NUMBERVALUE(dane_zrodlowe!H1047)</f>
        <v>0</v>
      </c>
    </row>
    <row r="1072" spans="1:4" x14ac:dyDescent="0.3">
      <c r="A1072" s="35" t="s">
        <v>12</v>
      </c>
      <c r="B1072" s="3">
        <f>_xlfn.NUMBERVALUE(dane_zrodlowe!B1048)</f>
        <v>0</v>
      </c>
      <c r="C1072" s="3">
        <f>_xlfn.NUMBERVALUE(dane_zrodlowe!D1048)</f>
        <v>0</v>
      </c>
      <c r="D1072" s="3">
        <f>_xlfn.NUMBERVALUE(dane_zrodlowe!H1048)</f>
        <v>0</v>
      </c>
    </row>
    <row r="1073" spans="1:4" x14ac:dyDescent="0.3">
      <c r="A1073" s="35" t="s">
        <v>13</v>
      </c>
      <c r="B1073" s="3">
        <f>_xlfn.NUMBERVALUE(dane_zrodlowe!B1049)</f>
        <v>0</v>
      </c>
      <c r="C1073" s="3">
        <f>_xlfn.NUMBERVALUE(dane_zrodlowe!D1049)</f>
        <v>0</v>
      </c>
      <c r="D1073" s="3">
        <f>_xlfn.NUMBERVALUE(dane_zrodlowe!H1049)</f>
        <v>0</v>
      </c>
    </row>
    <row r="1074" spans="1:4" x14ac:dyDescent="0.3">
      <c r="A1074" s="35" t="s">
        <v>14</v>
      </c>
      <c r="B1074" s="3">
        <f>_xlfn.NUMBERVALUE(dane_zrodlowe!B1050)</f>
        <v>0</v>
      </c>
      <c r="C1074" s="3">
        <f>_xlfn.NUMBERVALUE(dane_zrodlowe!D1050)</f>
        <v>0</v>
      </c>
      <c r="D1074" s="3">
        <f>_xlfn.NUMBERVALUE(dane_zrodlowe!H1050)</f>
        <v>0</v>
      </c>
    </row>
    <row r="1075" spans="1:4" x14ac:dyDescent="0.3">
      <c r="A1075" s="35" t="s">
        <v>132</v>
      </c>
      <c r="B1075" s="3">
        <f>_xlfn.NUMBERVALUE(dane_zrodlowe!B1051)</f>
        <v>0</v>
      </c>
      <c r="C1075" s="3">
        <f>_xlfn.NUMBERVALUE(dane_zrodlowe!D1051)</f>
        <v>0</v>
      </c>
      <c r="D1075" s="3">
        <f>_xlfn.NUMBERVALUE(dane_zrodlowe!H1051)</f>
        <v>0</v>
      </c>
    </row>
    <row r="1076" spans="1:4" x14ac:dyDescent="0.3">
      <c r="A1076" s="35">
        <v>2022</v>
      </c>
      <c r="B1076" s="3">
        <f>_xlfn.NUMBERVALUE(dane_zrodlowe!B1052)</f>
        <v>0</v>
      </c>
      <c r="C1076" s="3">
        <f>_xlfn.NUMBERVALUE(dane_zrodlowe!D1052)</f>
        <v>0</v>
      </c>
      <c r="D1076" s="3">
        <f>_xlfn.NUMBERVALUE(dane_zrodlowe!H1052)</f>
        <v>0</v>
      </c>
    </row>
    <row r="1077" spans="1:4" x14ac:dyDescent="0.3">
      <c r="A1077" s="35">
        <v>2023</v>
      </c>
      <c r="B1077" s="3">
        <f>_xlfn.NUMBERVALUE(dane_zrodlowe!B1053)</f>
        <v>0</v>
      </c>
      <c r="C1077" s="3">
        <f>_xlfn.NUMBERVALUE(dane_zrodlowe!D1053)</f>
        <v>0</v>
      </c>
      <c r="D1077" s="3">
        <f>_xlfn.NUMBERVALUE(dane_zrodlowe!H1053)</f>
        <v>0</v>
      </c>
    </row>
    <row r="1078" spans="1:4" x14ac:dyDescent="0.3">
      <c r="A1078" s="35" t="s">
        <v>109</v>
      </c>
      <c r="B1078" s="3">
        <f>_xlfn.NUMBERVALUE(dane_zrodlowe!B1054)</f>
        <v>0</v>
      </c>
      <c r="C1078" s="3">
        <f>_xlfn.NUMBERVALUE(dane_zrodlowe!D1054)</f>
        <v>0</v>
      </c>
      <c r="D1078" s="3">
        <f>_xlfn.NUMBERVALUE(dane_zrodlowe!H1054)</f>
        <v>0</v>
      </c>
    </row>
    <row r="1079" spans="1:4" x14ac:dyDescent="0.3">
      <c r="A1079" s="35" t="s">
        <v>7</v>
      </c>
      <c r="B1079" s="3">
        <f>_xlfn.NUMBERVALUE(dane_zrodlowe!B1055)</f>
        <v>0</v>
      </c>
      <c r="C1079" s="3">
        <f>_xlfn.NUMBERVALUE(dane_zrodlowe!D1055)</f>
        <v>0</v>
      </c>
      <c r="D1079" s="3">
        <f>_xlfn.NUMBERVALUE(dane_zrodlowe!H1055)</f>
        <v>0</v>
      </c>
    </row>
    <row r="1080" spans="1:4" x14ac:dyDescent="0.3">
      <c r="A1080" s="35" t="s">
        <v>8</v>
      </c>
      <c r="B1080" s="3">
        <f>_xlfn.NUMBERVALUE(dane_zrodlowe!B1056)</f>
        <v>0</v>
      </c>
      <c r="C1080" s="3">
        <f>_xlfn.NUMBERVALUE(dane_zrodlowe!D1056)</f>
        <v>0</v>
      </c>
      <c r="D1080" s="3">
        <f>_xlfn.NUMBERVALUE(dane_zrodlowe!H1056)</f>
        <v>0</v>
      </c>
    </row>
    <row r="1081" spans="1:4" x14ac:dyDescent="0.3">
      <c r="A1081" s="35" t="s">
        <v>9</v>
      </c>
      <c r="B1081" s="3">
        <f>_xlfn.NUMBERVALUE(dane_zrodlowe!B1057)</f>
        <v>0</v>
      </c>
      <c r="C1081" s="3">
        <f>_xlfn.NUMBERVALUE(dane_zrodlowe!D1057)</f>
        <v>0</v>
      </c>
      <c r="D1081" s="3">
        <f>_xlfn.NUMBERVALUE(dane_zrodlowe!H1057)</f>
        <v>0</v>
      </c>
    </row>
    <row r="1082" spans="1:4" x14ac:dyDescent="0.3">
      <c r="A1082" s="35" t="s">
        <v>10</v>
      </c>
      <c r="B1082" s="3">
        <f>_xlfn.NUMBERVALUE(dane_zrodlowe!B1058)</f>
        <v>0</v>
      </c>
      <c r="C1082" s="3">
        <f>_xlfn.NUMBERVALUE(dane_zrodlowe!D1058)</f>
        <v>0</v>
      </c>
      <c r="D1082" s="3">
        <f>_xlfn.NUMBERVALUE(dane_zrodlowe!H1058)</f>
        <v>0</v>
      </c>
    </row>
    <row r="1083" spans="1:4" x14ac:dyDescent="0.3">
      <c r="A1083" s="35" t="s">
        <v>11</v>
      </c>
      <c r="B1083" s="3">
        <f>_xlfn.NUMBERVALUE(dane_zrodlowe!B1059)</f>
        <v>0</v>
      </c>
      <c r="C1083" s="3">
        <f>_xlfn.NUMBERVALUE(dane_zrodlowe!D1059)</f>
        <v>0</v>
      </c>
      <c r="D1083" s="3">
        <f>_xlfn.NUMBERVALUE(dane_zrodlowe!H1059)</f>
        <v>0</v>
      </c>
    </row>
    <row r="1084" spans="1:4" x14ac:dyDescent="0.3">
      <c r="A1084" s="35" t="s">
        <v>12</v>
      </c>
      <c r="B1084" s="3">
        <f>_xlfn.NUMBERVALUE(dane_zrodlowe!B1060)</f>
        <v>0</v>
      </c>
      <c r="C1084" s="3">
        <f>_xlfn.NUMBERVALUE(dane_zrodlowe!D1060)</f>
        <v>0</v>
      </c>
      <c r="D1084" s="3">
        <f>_xlfn.NUMBERVALUE(dane_zrodlowe!H1060)</f>
        <v>0</v>
      </c>
    </row>
    <row r="1085" spans="1:4" x14ac:dyDescent="0.3">
      <c r="A1085" s="35" t="s">
        <v>13</v>
      </c>
      <c r="B1085" s="3">
        <f>_xlfn.NUMBERVALUE(dane_zrodlowe!B1061)</f>
        <v>0</v>
      </c>
      <c r="C1085" s="3">
        <f>_xlfn.NUMBERVALUE(dane_zrodlowe!D1061)</f>
        <v>0</v>
      </c>
      <c r="D1085" s="3">
        <f>_xlfn.NUMBERVALUE(dane_zrodlowe!H1061)</f>
        <v>0</v>
      </c>
    </row>
    <row r="1086" spans="1:4" x14ac:dyDescent="0.3">
      <c r="A1086" s="35" t="s">
        <v>14</v>
      </c>
      <c r="B1086" s="3">
        <f>_xlfn.NUMBERVALUE(dane_zrodlowe!B1062)</f>
        <v>0</v>
      </c>
      <c r="C1086" s="3">
        <f>_xlfn.NUMBERVALUE(dane_zrodlowe!D1062)</f>
        <v>0</v>
      </c>
      <c r="D1086" s="3">
        <f>_xlfn.NUMBERVALUE(dane_zrodlowe!H1062)</f>
        <v>0</v>
      </c>
    </row>
    <row r="1087" spans="1:4" x14ac:dyDescent="0.3">
      <c r="A1087" s="35" t="s">
        <v>132</v>
      </c>
      <c r="B1087" s="3">
        <f>_xlfn.NUMBERVALUE(dane_zrodlowe!B1063)</f>
        <v>0</v>
      </c>
      <c r="C1087" s="3">
        <f>_xlfn.NUMBERVALUE(dane_zrodlowe!D1063)</f>
        <v>0</v>
      </c>
      <c r="D1087" s="3">
        <f>_xlfn.NUMBERVALUE(dane_zrodlowe!H1063)</f>
        <v>0</v>
      </c>
    </row>
    <row r="1088" spans="1:4" x14ac:dyDescent="0.3">
      <c r="A1088" s="35">
        <v>2022</v>
      </c>
      <c r="B1088" s="3">
        <f>_xlfn.NUMBERVALUE(dane_zrodlowe!B1064)</f>
        <v>0</v>
      </c>
      <c r="C1088" s="3">
        <f>_xlfn.NUMBERVALUE(dane_zrodlowe!D1064)</f>
        <v>0</v>
      </c>
      <c r="D1088" s="3">
        <f>_xlfn.NUMBERVALUE(dane_zrodlowe!H1064)</f>
        <v>0</v>
      </c>
    </row>
    <row r="1089" spans="1:4" x14ac:dyDescent="0.3">
      <c r="A1089" s="35">
        <v>2023</v>
      </c>
      <c r="B1089" s="3">
        <f>_xlfn.NUMBERVALUE(dane_zrodlowe!B1065)</f>
        <v>0</v>
      </c>
      <c r="C1089" s="3">
        <f>_xlfn.NUMBERVALUE(dane_zrodlowe!D1065)</f>
        <v>0</v>
      </c>
      <c r="D1089" s="3">
        <f>_xlfn.NUMBERVALUE(dane_zrodlowe!H1065)</f>
        <v>0</v>
      </c>
    </row>
    <row r="1090" spans="1:4" x14ac:dyDescent="0.3">
      <c r="A1090" s="35" t="s">
        <v>110</v>
      </c>
      <c r="B1090" s="3">
        <f>_xlfn.NUMBERVALUE(dane_zrodlowe!B1066)</f>
        <v>0</v>
      </c>
      <c r="C1090" s="3">
        <f>_xlfn.NUMBERVALUE(dane_zrodlowe!D1066)</f>
        <v>0</v>
      </c>
      <c r="D1090" s="3">
        <f>_xlfn.NUMBERVALUE(dane_zrodlowe!H1066)</f>
        <v>0</v>
      </c>
    </row>
    <row r="1091" spans="1:4" x14ac:dyDescent="0.3">
      <c r="A1091" s="35" t="s">
        <v>7</v>
      </c>
      <c r="B1091" s="3">
        <f>_xlfn.NUMBERVALUE(dane_zrodlowe!B1067)</f>
        <v>0</v>
      </c>
      <c r="C1091" s="3">
        <f>_xlfn.NUMBERVALUE(dane_zrodlowe!D1067)</f>
        <v>0</v>
      </c>
      <c r="D1091" s="3">
        <f>_xlfn.NUMBERVALUE(dane_zrodlowe!H1067)</f>
        <v>0</v>
      </c>
    </row>
    <row r="1092" spans="1:4" x14ac:dyDescent="0.3">
      <c r="A1092" s="35" t="s">
        <v>8</v>
      </c>
      <c r="B1092" s="3">
        <f>_xlfn.NUMBERVALUE(dane_zrodlowe!B1068)</f>
        <v>0</v>
      </c>
      <c r="C1092" s="3">
        <f>_xlfn.NUMBERVALUE(dane_zrodlowe!D1068)</f>
        <v>0</v>
      </c>
      <c r="D1092" s="3">
        <f>_xlfn.NUMBERVALUE(dane_zrodlowe!H1068)</f>
        <v>0</v>
      </c>
    </row>
    <row r="1093" spans="1:4" x14ac:dyDescent="0.3">
      <c r="A1093" s="35" t="s">
        <v>9</v>
      </c>
      <c r="B1093" s="3">
        <f>_xlfn.NUMBERVALUE(dane_zrodlowe!B1069)</f>
        <v>0</v>
      </c>
      <c r="C1093" s="3">
        <f>_xlfn.NUMBERVALUE(dane_zrodlowe!D1069)</f>
        <v>0</v>
      </c>
      <c r="D1093" s="3">
        <f>_xlfn.NUMBERVALUE(dane_zrodlowe!H1069)</f>
        <v>0</v>
      </c>
    </row>
    <row r="1094" spans="1:4" x14ac:dyDescent="0.3">
      <c r="A1094" s="35" t="s">
        <v>10</v>
      </c>
      <c r="B1094" s="3">
        <f>_xlfn.NUMBERVALUE(dane_zrodlowe!B1070)</f>
        <v>0</v>
      </c>
      <c r="C1094" s="3">
        <f>_xlfn.NUMBERVALUE(dane_zrodlowe!D1070)</f>
        <v>0</v>
      </c>
      <c r="D1094" s="3">
        <f>_xlfn.NUMBERVALUE(dane_zrodlowe!H1070)</f>
        <v>0</v>
      </c>
    </row>
    <row r="1095" spans="1:4" x14ac:dyDescent="0.3">
      <c r="A1095" s="35" t="s">
        <v>11</v>
      </c>
      <c r="B1095" s="3">
        <f>_xlfn.NUMBERVALUE(dane_zrodlowe!B1071)</f>
        <v>0</v>
      </c>
      <c r="C1095" s="3">
        <f>_xlfn.NUMBERVALUE(dane_zrodlowe!D1071)</f>
        <v>0</v>
      </c>
      <c r="D1095" s="3">
        <f>_xlfn.NUMBERVALUE(dane_zrodlowe!H1071)</f>
        <v>0</v>
      </c>
    </row>
    <row r="1096" spans="1:4" x14ac:dyDescent="0.3">
      <c r="A1096" s="35" t="s">
        <v>12</v>
      </c>
      <c r="B1096" s="3">
        <f>_xlfn.NUMBERVALUE(dane_zrodlowe!B1072)</f>
        <v>0</v>
      </c>
      <c r="C1096" s="3">
        <f>_xlfn.NUMBERVALUE(dane_zrodlowe!D1072)</f>
        <v>0</v>
      </c>
      <c r="D1096" s="3">
        <f>_xlfn.NUMBERVALUE(dane_zrodlowe!H1072)</f>
        <v>0</v>
      </c>
    </row>
    <row r="1097" spans="1:4" x14ac:dyDescent="0.3">
      <c r="A1097" s="35" t="s">
        <v>13</v>
      </c>
      <c r="B1097" s="3">
        <f>_xlfn.NUMBERVALUE(dane_zrodlowe!B1073)</f>
        <v>0</v>
      </c>
      <c r="C1097" s="3">
        <f>_xlfn.NUMBERVALUE(dane_zrodlowe!D1073)</f>
        <v>0</v>
      </c>
      <c r="D1097" s="3">
        <f>_xlfn.NUMBERVALUE(dane_zrodlowe!H1073)</f>
        <v>0</v>
      </c>
    </row>
    <row r="1098" spans="1:4" x14ac:dyDescent="0.3">
      <c r="A1098" s="35" t="s">
        <v>14</v>
      </c>
      <c r="B1098" s="3">
        <f>_xlfn.NUMBERVALUE(dane_zrodlowe!B1074)</f>
        <v>0</v>
      </c>
      <c r="C1098" s="3">
        <f>_xlfn.NUMBERVALUE(dane_zrodlowe!D1074)</f>
        <v>0</v>
      </c>
      <c r="D1098" s="3">
        <f>_xlfn.NUMBERVALUE(dane_zrodlowe!H1074)</f>
        <v>0</v>
      </c>
    </row>
    <row r="1099" spans="1:4" x14ac:dyDescent="0.3">
      <c r="A1099" s="35" t="s">
        <v>132</v>
      </c>
      <c r="B1099" s="3">
        <f>_xlfn.NUMBERVALUE(dane_zrodlowe!B1075)</f>
        <v>0</v>
      </c>
      <c r="C1099" s="3">
        <f>_xlfn.NUMBERVALUE(dane_zrodlowe!D1075)</f>
        <v>0</v>
      </c>
      <c r="D1099" s="3">
        <f>_xlfn.NUMBERVALUE(dane_zrodlowe!H1075)</f>
        <v>0</v>
      </c>
    </row>
    <row r="1100" spans="1:4" x14ac:dyDescent="0.3">
      <c r="A1100" s="35">
        <v>2022</v>
      </c>
      <c r="B1100" s="3">
        <f>_xlfn.NUMBERVALUE(dane_zrodlowe!B1076)</f>
        <v>0</v>
      </c>
      <c r="C1100" s="3">
        <f>_xlfn.NUMBERVALUE(dane_zrodlowe!D1076)</f>
        <v>0</v>
      </c>
      <c r="D1100" s="3">
        <f>_xlfn.NUMBERVALUE(dane_zrodlowe!H1076)</f>
        <v>0</v>
      </c>
    </row>
    <row r="1101" spans="1:4" x14ac:dyDescent="0.3">
      <c r="A1101" s="35">
        <v>2023</v>
      </c>
      <c r="B1101" s="3">
        <f>_xlfn.NUMBERVALUE(dane_zrodlowe!B1077)</f>
        <v>0</v>
      </c>
      <c r="C1101" s="3">
        <f>_xlfn.NUMBERVALUE(dane_zrodlowe!D1077)</f>
        <v>0</v>
      </c>
      <c r="D1101" s="3">
        <f>_xlfn.NUMBERVALUE(dane_zrodlowe!H1077)</f>
        <v>0</v>
      </c>
    </row>
    <row r="1102" spans="1:4" x14ac:dyDescent="0.3">
      <c r="A1102" s="35" t="s">
        <v>111</v>
      </c>
      <c r="B1102" s="3">
        <f>_xlfn.NUMBERVALUE(dane_zrodlowe!B1078)</f>
        <v>0</v>
      </c>
      <c r="C1102" s="3">
        <f>_xlfn.NUMBERVALUE(dane_zrodlowe!D1078)</f>
        <v>0</v>
      </c>
      <c r="D1102" s="3">
        <f>_xlfn.NUMBERVALUE(dane_zrodlowe!H1078)</f>
        <v>0</v>
      </c>
    </row>
    <row r="1103" spans="1:4" x14ac:dyDescent="0.3">
      <c r="A1103" s="35" t="s">
        <v>7</v>
      </c>
      <c r="B1103" s="3">
        <f>_xlfn.NUMBERVALUE(dane_zrodlowe!B1079)</f>
        <v>0</v>
      </c>
      <c r="C1103" s="3">
        <f>_xlfn.NUMBERVALUE(dane_zrodlowe!D1079)</f>
        <v>0</v>
      </c>
      <c r="D1103" s="3">
        <f>_xlfn.NUMBERVALUE(dane_zrodlowe!H1079)</f>
        <v>0</v>
      </c>
    </row>
    <row r="1104" spans="1:4" x14ac:dyDescent="0.3">
      <c r="A1104" s="35" t="s">
        <v>8</v>
      </c>
      <c r="B1104" s="3">
        <f>_xlfn.NUMBERVALUE(dane_zrodlowe!B1080)</f>
        <v>0</v>
      </c>
      <c r="C1104" s="3">
        <f>_xlfn.NUMBERVALUE(dane_zrodlowe!D1080)</f>
        <v>0</v>
      </c>
      <c r="D1104" s="3">
        <f>_xlfn.NUMBERVALUE(dane_zrodlowe!H1080)</f>
        <v>0</v>
      </c>
    </row>
    <row r="1105" spans="1:4" x14ac:dyDescent="0.3">
      <c r="A1105" s="35" t="s">
        <v>9</v>
      </c>
      <c r="B1105" s="3">
        <f>_xlfn.NUMBERVALUE(dane_zrodlowe!B1081)</f>
        <v>0</v>
      </c>
      <c r="C1105" s="3">
        <f>_xlfn.NUMBERVALUE(dane_zrodlowe!D1081)</f>
        <v>0</v>
      </c>
      <c r="D1105" s="3">
        <f>_xlfn.NUMBERVALUE(dane_zrodlowe!H1081)</f>
        <v>0</v>
      </c>
    </row>
    <row r="1106" spans="1:4" x14ac:dyDescent="0.3">
      <c r="A1106" s="35" t="s">
        <v>10</v>
      </c>
      <c r="B1106" s="3">
        <f>_xlfn.NUMBERVALUE(dane_zrodlowe!B1082)</f>
        <v>0</v>
      </c>
      <c r="C1106" s="3">
        <f>_xlfn.NUMBERVALUE(dane_zrodlowe!D1082)</f>
        <v>0</v>
      </c>
      <c r="D1106" s="3">
        <f>_xlfn.NUMBERVALUE(dane_zrodlowe!H1082)</f>
        <v>0</v>
      </c>
    </row>
    <row r="1107" spans="1:4" x14ac:dyDescent="0.3">
      <c r="A1107" s="35" t="s">
        <v>11</v>
      </c>
      <c r="B1107" s="3">
        <f>_xlfn.NUMBERVALUE(dane_zrodlowe!B1083)</f>
        <v>0</v>
      </c>
      <c r="C1107" s="3">
        <f>_xlfn.NUMBERVALUE(dane_zrodlowe!D1083)</f>
        <v>0</v>
      </c>
      <c r="D1107" s="3">
        <f>_xlfn.NUMBERVALUE(dane_zrodlowe!H1083)</f>
        <v>0</v>
      </c>
    </row>
    <row r="1108" spans="1:4" x14ac:dyDescent="0.3">
      <c r="A1108" s="35" t="s">
        <v>12</v>
      </c>
      <c r="B1108" s="3">
        <f>_xlfn.NUMBERVALUE(dane_zrodlowe!B1084)</f>
        <v>0</v>
      </c>
      <c r="C1108" s="3">
        <f>_xlfn.NUMBERVALUE(dane_zrodlowe!D1084)</f>
        <v>0</v>
      </c>
      <c r="D1108" s="3">
        <f>_xlfn.NUMBERVALUE(dane_zrodlowe!H1084)</f>
        <v>0</v>
      </c>
    </row>
    <row r="1109" spans="1:4" x14ac:dyDescent="0.3">
      <c r="A1109" s="35" t="s">
        <v>13</v>
      </c>
      <c r="B1109" s="3">
        <f>_xlfn.NUMBERVALUE(dane_zrodlowe!B1085)</f>
        <v>0</v>
      </c>
      <c r="C1109" s="3">
        <f>_xlfn.NUMBERVALUE(dane_zrodlowe!D1085)</f>
        <v>0</v>
      </c>
      <c r="D1109" s="3">
        <f>_xlfn.NUMBERVALUE(dane_zrodlowe!H1085)</f>
        <v>0</v>
      </c>
    </row>
    <row r="1110" spans="1:4" x14ac:dyDescent="0.3">
      <c r="A1110" s="35" t="s">
        <v>14</v>
      </c>
      <c r="B1110" s="3">
        <f>_xlfn.NUMBERVALUE(dane_zrodlowe!B1086)</f>
        <v>0</v>
      </c>
      <c r="C1110" s="3">
        <f>_xlfn.NUMBERVALUE(dane_zrodlowe!D1086)</f>
        <v>0</v>
      </c>
      <c r="D1110" s="3">
        <f>_xlfn.NUMBERVALUE(dane_zrodlowe!H1086)</f>
        <v>0</v>
      </c>
    </row>
    <row r="1111" spans="1:4" x14ac:dyDescent="0.3">
      <c r="A1111" s="35" t="s">
        <v>132</v>
      </c>
      <c r="B1111" s="3">
        <f>_xlfn.NUMBERVALUE(dane_zrodlowe!B1087)</f>
        <v>0</v>
      </c>
      <c r="C1111" s="3">
        <f>_xlfn.NUMBERVALUE(dane_zrodlowe!D1087)</f>
        <v>0</v>
      </c>
      <c r="D1111" s="3">
        <f>_xlfn.NUMBERVALUE(dane_zrodlowe!H1087)</f>
        <v>0</v>
      </c>
    </row>
    <row r="1112" spans="1:4" x14ac:dyDescent="0.3">
      <c r="A1112" s="35">
        <v>2022</v>
      </c>
      <c r="B1112" s="3">
        <f>_xlfn.NUMBERVALUE(dane_zrodlowe!B1088)</f>
        <v>0</v>
      </c>
      <c r="C1112" s="3">
        <f>_xlfn.NUMBERVALUE(dane_zrodlowe!D1088)</f>
        <v>0</v>
      </c>
      <c r="D1112" s="3">
        <f>_xlfn.NUMBERVALUE(dane_zrodlowe!H1088)</f>
        <v>0</v>
      </c>
    </row>
    <row r="1113" spans="1:4" x14ac:dyDescent="0.3">
      <c r="A1113" s="35">
        <v>2023</v>
      </c>
      <c r="B1113" s="3">
        <f>_xlfn.NUMBERVALUE(dane_zrodlowe!B1089)</f>
        <v>0</v>
      </c>
      <c r="C1113" s="3">
        <f>_xlfn.NUMBERVALUE(dane_zrodlowe!D1089)</f>
        <v>0</v>
      </c>
      <c r="D1113" s="3">
        <f>_xlfn.NUMBERVALUE(dane_zrodlowe!H1089)</f>
        <v>0</v>
      </c>
    </row>
    <row r="1114" spans="1:4" x14ac:dyDescent="0.3">
      <c r="A1114" s="36" t="s">
        <v>112</v>
      </c>
      <c r="B1114" s="37">
        <f>_xlfn.NUMBERVALUE(dane_zrodlowe!B1090)</f>
        <v>0</v>
      </c>
      <c r="C1114" s="37">
        <f>_xlfn.NUMBERVALUE(dane_zrodlowe!D1090)</f>
        <v>0</v>
      </c>
      <c r="D1114" s="37">
        <f>_xlfn.NUMBERVALUE(dane_zrodlowe!H1090)</f>
        <v>0</v>
      </c>
    </row>
    <row r="1115" spans="1:4" x14ac:dyDescent="0.3">
      <c r="A1115" s="36">
        <v>2013</v>
      </c>
      <c r="B1115" s="37"/>
      <c r="C1115" s="37"/>
      <c r="D1115" s="37"/>
    </row>
    <row r="1116" spans="1:4" x14ac:dyDescent="0.3">
      <c r="A1116" s="35" t="s">
        <v>8</v>
      </c>
      <c r="B1116" s="3">
        <f>_xlfn.NUMBERVALUE(dane_zrodlowe!B1091)</f>
        <v>0</v>
      </c>
      <c r="C1116" s="3">
        <f>_xlfn.NUMBERVALUE(dane_zrodlowe!D1091)</f>
        <v>0</v>
      </c>
      <c r="D1116" s="3">
        <f>_xlfn.NUMBERVALUE(dane_zrodlowe!H1091)</f>
        <v>0</v>
      </c>
    </row>
    <row r="1117" spans="1:4" x14ac:dyDescent="0.3">
      <c r="A1117" s="35" t="s">
        <v>9</v>
      </c>
      <c r="B1117" s="3">
        <f>_xlfn.NUMBERVALUE(dane_zrodlowe!B1092)</f>
        <v>0</v>
      </c>
      <c r="C1117" s="3">
        <f>_xlfn.NUMBERVALUE(dane_zrodlowe!D1092)</f>
        <v>0</v>
      </c>
      <c r="D1117" s="3">
        <f>_xlfn.NUMBERVALUE(dane_zrodlowe!H1092)</f>
        <v>0</v>
      </c>
    </row>
    <row r="1118" spans="1:4" x14ac:dyDescent="0.3">
      <c r="A1118" s="35" t="s">
        <v>10</v>
      </c>
      <c r="B1118" s="3">
        <f>_xlfn.NUMBERVALUE(dane_zrodlowe!B1093)</f>
        <v>0</v>
      </c>
      <c r="C1118" s="3">
        <f>_xlfn.NUMBERVALUE(dane_zrodlowe!D1093)</f>
        <v>0</v>
      </c>
      <c r="D1118" s="3">
        <f>_xlfn.NUMBERVALUE(dane_zrodlowe!H1093)</f>
        <v>0</v>
      </c>
    </row>
    <row r="1119" spans="1:4" x14ac:dyDescent="0.3">
      <c r="A1119" s="35" t="s">
        <v>11</v>
      </c>
      <c r="B1119" s="3">
        <f>_xlfn.NUMBERVALUE(dane_zrodlowe!B1094)</f>
        <v>0</v>
      </c>
      <c r="C1119" s="3">
        <f>_xlfn.NUMBERVALUE(dane_zrodlowe!D1094)</f>
        <v>0</v>
      </c>
      <c r="D1119" s="3">
        <f>_xlfn.NUMBERVALUE(dane_zrodlowe!H1094)</f>
        <v>0</v>
      </c>
    </row>
    <row r="1120" spans="1:4" x14ac:dyDescent="0.3">
      <c r="A1120" s="35" t="s">
        <v>12</v>
      </c>
      <c r="B1120" s="3">
        <f>_xlfn.NUMBERVALUE(dane_zrodlowe!B1095)</f>
        <v>0</v>
      </c>
      <c r="C1120" s="3">
        <f>_xlfn.NUMBERVALUE(dane_zrodlowe!D1095)</f>
        <v>0</v>
      </c>
      <c r="D1120" s="3">
        <f>_xlfn.NUMBERVALUE(dane_zrodlowe!H1095)</f>
        <v>0</v>
      </c>
    </row>
    <row r="1121" spans="1:4" x14ac:dyDescent="0.3">
      <c r="A1121" s="35" t="s">
        <v>13</v>
      </c>
      <c r="B1121" s="3">
        <f>_xlfn.NUMBERVALUE(dane_zrodlowe!B1096)</f>
        <v>0</v>
      </c>
      <c r="C1121" s="3">
        <f>_xlfn.NUMBERVALUE(dane_zrodlowe!D1096)</f>
        <v>0</v>
      </c>
      <c r="D1121" s="3">
        <f>_xlfn.NUMBERVALUE(dane_zrodlowe!H1096)</f>
        <v>0</v>
      </c>
    </row>
    <row r="1122" spans="1:4" x14ac:dyDescent="0.3">
      <c r="A1122" s="35" t="s">
        <v>14</v>
      </c>
      <c r="B1122" s="3">
        <f>_xlfn.NUMBERVALUE(dane_zrodlowe!B1097)</f>
        <v>0</v>
      </c>
      <c r="C1122" s="3">
        <f>_xlfn.NUMBERVALUE(dane_zrodlowe!D1097)</f>
        <v>0</v>
      </c>
      <c r="D1122" s="3">
        <f>_xlfn.NUMBERVALUE(dane_zrodlowe!H1097)</f>
        <v>0</v>
      </c>
    </row>
    <row r="1123" spans="1:4" x14ac:dyDescent="0.3">
      <c r="A1123" s="35">
        <v>2021</v>
      </c>
      <c r="B1123" s="3">
        <f>_xlfn.NUMBERVALUE(dane_zrodlowe!B1098)</f>
        <v>0</v>
      </c>
      <c r="C1123" s="3">
        <f>_xlfn.NUMBERVALUE(dane_zrodlowe!D1098)</f>
        <v>0</v>
      </c>
      <c r="D1123" s="3">
        <f>_xlfn.NUMBERVALUE(dane_zrodlowe!H1098)</f>
        <v>0</v>
      </c>
    </row>
    <row r="1124" spans="1:4" x14ac:dyDescent="0.3">
      <c r="A1124" s="35">
        <v>2022</v>
      </c>
      <c r="B1124" s="3">
        <f>_xlfn.NUMBERVALUE(dane_zrodlowe!B1099)</f>
        <v>0</v>
      </c>
      <c r="C1124" s="3">
        <f>_xlfn.NUMBERVALUE(dane_zrodlowe!D1099)</f>
        <v>0</v>
      </c>
      <c r="D1124" s="3">
        <f>_xlfn.NUMBERVALUE(dane_zrodlowe!H1099)</f>
        <v>0</v>
      </c>
    </row>
    <row r="1125" spans="1:4" x14ac:dyDescent="0.3">
      <c r="A1125" s="35">
        <v>2023</v>
      </c>
      <c r="B1125" s="3">
        <f>_xlfn.NUMBERVALUE(dane_zrodlowe!B1100)</f>
        <v>0</v>
      </c>
      <c r="C1125" s="3">
        <f>_xlfn.NUMBERVALUE(dane_zrodlowe!D1100)</f>
        <v>0</v>
      </c>
      <c r="D1125" s="3">
        <f>_xlfn.NUMBERVALUE(dane_zrodlowe!H1100)</f>
        <v>0</v>
      </c>
    </row>
    <row r="1126" spans="1:4" x14ac:dyDescent="0.3">
      <c r="A1126" s="35" t="s">
        <v>113</v>
      </c>
      <c r="B1126" s="3">
        <f>_xlfn.NUMBERVALUE(dane_zrodlowe!B1101)</f>
        <v>0</v>
      </c>
      <c r="C1126" s="3">
        <f>_xlfn.NUMBERVALUE(dane_zrodlowe!D1101)</f>
        <v>0</v>
      </c>
      <c r="D1126" s="3">
        <f>_xlfn.NUMBERVALUE(dane_zrodlowe!H1101)</f>
        <v>0</v>
      </c>
    </row>
    <row r="1127" spans="1:4" x14ac:dyDescent="0.3">
      <c r="A1127" s="35" t="s">
        <v>7</v>
      </c>
      <c r="B1127" s="3">
        <f>_xlfn.NUMBERVALUE(dane_zrodlowe!B1102)</f>
        <v>0</v>
      </c>
      <c r="C1127" s="3">
        <f>_xlfn.NUMBERVALUE(dane_zrodlowe!D1102)</f>
        <v>0</v>
      </c>
      <c r="D1127" s="3">
        <f>_xlfn.NUMBERVALUE(dane_zrodlowe!H1102)</f>
        <v>0</v>
      </c>
    </row>
    <row r="1128" spans="1:4" x14ac:dyDescent="0.3">
      <c r="A1128" s="35">
        <v>2014</v>
      </c>
      <c r="B1128" s="3">
        <f>_xlfn.NUMBERVALUE(dane_zrodlowe!B1103)</f>
        <v>0</v>
      </c>
      <c r="C1128" s="3">
        <f>_xlfn.NUMBERVALUE(dane_zrodlowe!D1103)</f>
        <v>0</v>
      </c>
      <c r="D1128" s="3">
        <f>_xlfn.NUMBERVALUE(dane_zrodlowe!H1103)</f>
        <v>0</v>
      </c>
    </row>
    <row r="1129" spans="1:4" x14ac:dyDescent="0.3">
      <c r="A1129" s="35" t="s">
        <v>9</v>
      </c>
      <c r="B1129" s="3">
        <f>_xlfn.NUMBERVALUE(dane_zrodlowe!B1104)</f>
        <v>0</v>
      </c>
      <c r="C1129" s="3">
        <f>_xlfn.NUMBERVALUE(dane_zrodlowe!D1104)</f>
        <v>0</v>
      </c>
      <c r="D1129" s="3">
        <f>_xlfn.NUMBERVALUE(dane_zrodlowe!H1104)</f>
        <v>0</v>
      </c>
    </row>
    <row r="1130" spans="1:4" x14ac:dyDescent="0.3">
      <c r="A1130" s="35" t="s">
        <v>10</v>
      </c>
      <c r="B1130" s="3">
        <f>_xlfn.NUMBERVALUE(dane_zrodlowe!B1105)</f>
        <v>0</v>
      </c>
      <c r="C1130" s="3">
        <f>_xlfn.NUMBERVALUE(dane_zrodlowe!D1105)</f>
        <v>0</v>
      </c>
      <c r="D1130" s="3">
        <f>_xlfn.NUMBERVALUE(dane_zrodlowe!H1105)</f>
        <v>0</v>
      </c>
    </row>
    <row r="1131" spans="1:4" x14ac:dyDescent="0.3">
      <c r="A1131" s="35" t="s">
        <v>11</v>
      </c>
      <c r="B1131" s="3">
        <f>_xlfn.NUMBERVALUE(dane_zrodlowe!B1106)</f>
        <v>0</v>
      </c>
      <c r="C1131" s="3">
        <f>_xlfn.NUMBERVALUE(dane_zrodlowe!D1106)</f>
        <v>0</v>
      </c>
      <c r="D1131" s="3">
        <f>_xlfn.NUMBERVALUE(dane_zrodlowe!H1106)</f>
        <v>0</v>
      </c>
    </row>
    <row r="1132" spans="1:4" x14ac:dyDescent="0.3">
      <c r="A1132" s="35" t="s">
        <v>12</v>
      </c>
      <c r="B1132" s="3">
        <f>_xlfn.NUMBERVALUE(dane_zrodlowe!B1107)</f>
        <v>0</v>
      </c>
      <c r="C1132" s="3">
        <f>_xlfn.NUMBERVALUE(dane_zrodlowe!D1107)</f>
        <v>0</v>
      </c>
      <c r="D1132" s="3">
        <f>_xlfn.NUMBERVALUE(dane_zrodlowe!H1107)</f>
        <v>0</v>
      </c>
    </row>
    <row r="1133" spans="1:4" x14ac:dyDescent="0.3">
      <c r="A1133" s="35" t="s">
        <v>13</v>
      </c>
      <c r="B1133" s="3">
        <f>_xlfn.NUMBERVALUE(dane_zrodlowe!B1108)</f>
        <v>0</v>
      </c>
      <c r="C1133" s="3">
        <f>_xlfn.NUMBERVALUE(dane_zrodlowe!D1108)</f>
        <v>0</v>
      </c>
      <c r="D1133" s="3">
        <f>_xlfn.NUMBERVALUE(dane_zrodlowe!H1108)</f>
        <v>0</v>
      </c>
    </row>
    <row r="1134" spans="1:4" x14ac:dyDescent="0.3">
      <c r="A1134" s="35" t="s">
        <v>14</v>
      </c>
      <c r="B1134" s="3">
        <f>_xlfn.NUMBERVALUE(dane_zrodlowe!B1109)</f>
        <v>0</v>
      </c>
      <c r="C1134" s="3">
        <f>_xlfn.NUMBERVALUE(dane_zrodlowe!D1109)</f>
        <v>0</v>
      </c>
      <c r="D1134" s="3">
        <f>_xlfn.NUMBERVALUE(dane_zrodlowe!H1109)</f>
        <v>0</v>
      </c>
    </row>
    <row r="1135" spans="1:4" x14ac:dyDescent="0.3">
      <c r="A1135" s="35">
        <v>2021</v>
      </c>
      <c r="B1135" s="3">
        <f>_xlfn.NUMBERVALUE(dane_zrodlowe!B1110)</f>
        <v>0</v>
      </c>
      <c r="C1135" s="3">
        <f>_xlfn.NUMBERVALUE(dane_zrodlowe!D1110)</f>
        <v>0</v>
      </c>
      <c r="D1135" s="3">
        <f>_xlfn.NUMBERVALUE(dane_zrodlowe!H1110)</f>
        <v>0</v>
      </c>
    </row>
    <row r="1136" spans="1:4" x14ac:dyDescent="0.3">
      <c r="A1136" s="35">
        <v>2022</v>
      </c>
      <c r="B1136" s="3">
        <f>_xlfn.NUMBERVALUE(dane_zrodlowe!B1111)</f>
        <v>0</v>
      </c>
      <c r="C1136" s="3">
        <f>_xlfn.NUMBERVALUE(dane_zrodlowe!D1111)</f>
        <v>0</v>
      </c>
      <c r="D1136" s="3">
        <f>_xlfn.NUMBERVALUE(dane_zrodlowe!H1111)</f>
        <v>0</v>
      </c>
    </row>
    <row r="1137" spans="1:4" x14ac:dyDescent="0.3">
      <c r="A1137" s="35">
        <v>2023</v>
      </c>
      <c r="B1137" s="3">
        <f>_xlfn.NUMBERVALUE(dane_zrodlowe!B1112)</f>
        <v>0</v>
      </c>
      <c r="C1137" s="3">
        <f>_xlfn.NUMBERVALUE(dane_zrodlowe!D1112)</f>
        <v>0</v>
      </c>
      <c r="D1137" s="3">
        <f>_xlfn.NUMBERVALUE(dane_zrodlowe!H1112)</f>
        <v>0</v>
      </c>
    </row>
    <row r="1138" spans="1:4" x14ac:dyDescent="0.3">
      <c r="A1138" s="35" t="s">
        <v>114</v>
      </c>
      <c r="B1138" s="3">
        <f>_xlfn.NUMBERVALUE(dane_zrodlowe!B1113)</f>
        <v>0</v>
      </c>
      <c r="C1138" s="3">
        <f>_xlfn.NUMBERVALUE(dane_zrodlowe!D1113)</f>
        <v>0</v>
      </c>
      <c r="D1138" s="3">
        <f>_xlfn.NUMBERVALUE(dane_zrodlowe!H1113)</f>
        <v>0</v>
      </c>
    </row>
    <row r="1139" spans="1:4" x14ac:dyDescent="0.3">
      <c r="A1139" s="35" t="s">
        <v>7</v>
      </c>
      <c r="B1139" s="3">
        <f>_xlfn.NUMBERVALUE(dane_zrodlowe!B1114)</f>
        <v>0</v>
      </c>
      <c r="C1139" s="3">
        <f>_xlfn.NUMBERVALUE(dane_zrodlowe!D1114)</f>
        <v>0</v>
      </c>
      <c r="D1139" s="3">
        <f>_xlfn.NUMBERVALUE(dane_zrodlowe!H1114)</f>
        <v>0</v>
      </c>
    </row>
    <row r="1140" spans="1:4" x14ac:dyDescent="0.3">
      <c r="A1140" s="35">
        <v>2014</v>
      </c>
      <c r="B1140" s="3">
        <f>_xlfn.NUMBERVALUE(dane_zrodlowe!B1115)</f>
        <v>0</v>
      </c>
      <c r="C1140" s="3">
        <f>_xlfn.NUMBERVALUE(dane_zrodlowe!D1115)</f>
        <v>0</v>
      </c>
      <c r="D1140" s="3">
        <f>_xlfn.NUMBERVALUE(dane_zrodlowe!H1115)</f>
        <v>0</v>
      </c>
    </row>
    <row r="1141" spans="1:4" x14ac:dyDescent="0.3">
      <c r="A1141" s="35" t="s">
        <v>9</v>
      </c>
      <c r="B1141" s="3">
        <f>_xlfn.NUMBERVALUE(dane_zrodlowe!B1116)</f>
        <v>0</v>
      </c>
      <c r="C1141" s="3">
        <f>_xlfn.NUMBERVALUE(dane_zrodlowe!D1116)</f>
        <v>0</v>
      </c>
      <c r="D1141" s="3">
        <f>_xlfn.NUMBERVALUE(dane_zrodlowe!H1116)</f>
        <v>0</v>
      </c>
    </row>
    <row r="1142" spans="1:4" x14ac:dyDescent="0.3">
      <c r="A1142" s="35" t="s">
        <v>10</v>
      </c>
      <c r="B1142" s="3">
        <f>_xlfn.NUMBERVALUE(dane_zrodlowe!B1117)</f>
        <v>0</v>
      </c>
      <c r="C1142" s="3">
        <f>_xlfn.NUMBERVALUE(dane_zrodlowe!D1117)</f>
        <v>0</v>
      </c>
      <c r="D1142" s="3">
        <f>_xlfn.NUMBERVALUE(dane_zrodlowe!H1117)</f>
        <v>0</v>
      </c>
    </row>
    <row r="1143" spans="1:4" x14ac:dyDescent="0.3">
      <c r="A1143" s="35" t="s">
        <v>11</v>
      </c>
      <c r="B1143" s="3">
        <f>_xlfn.NUMBERVALUE(dane_zrodlowe!B1118)</f>
        <v>0</v>
      </c>
      <c r="C1143" s="3">
        <f>_xlfn.NUMBERVALUE(dane_zrodlowe!D1118)</f>
        <v>0</v>
      </c>
      <c r="D1143" s="3">
        <f>_xlfn.NUMBERVALUE(dane_zrodlowe!H1118)</f>
        <v>0</v>
      </c>
    </row>
    <row r="1144" spans="1:4" x14ac:dyDescent="0.3">
      <c r="A1144" s="35" t="s">
        <v>12</v>
      </c>
      <c r="B1144" s="3">
        <f>_xlfn.NUMBERVALUE(dane_zrodlowe!B1119)</f>
        <v>0</v>
      </c>
      <c r="C1144" s="3">
        <f>_xlfn.NUMBERVALUE(dane_zrodlowe!D1119)</f>
        <v>0</v>
      </c>
      <c r="D1144" s="3">
        <f>_xlfn.NUMBERVALUE(dane_zrodlowe!H1119)</f>
        <v>0</v>
      </c>
    </row>
    <row r="1145" spans="1:4" x14ac:dyDescent="0.3">
      <c r="A1145" s="35" t="s">
        <v>13</v>
      </c>
      <c r="B1145" s="3">
        <f>_xlfn.NUMBERVALUE(dane_zrodlowe!B1120)</f>
        <v>0</v>
      </c>
      <c r="C1145" s="3">
        <f>_xlfn.NUMBERVALUE(dane_zrodlowe!D1120)</f>
        <v>0</v>
      </c>
      <c r="D1145" s="3">
        <f>_xlfn.NUMBERVALUE(dane_zrodlowe!H1120)</f>
        <v>0</v>
      </c>
    </row>
    <row r="1146" spans="1:4" x14ac:dyDescent="0.3">
      <c r="A1146" s="35" t="s">
        <v>14</v>
      </c>
      <c r="B1146" s="3">
        <f>_xlfn.NUMBERVALUE(dane_zrodlowe!B1121)</f>
        <v>0</v>
      </c>
      <c r="C1146" s="3">
        <f>_xlfn.NUMBERVALUE(dane_zrodlowe!D1121)</f>
        <v>0</v>
      </c>
      <c r="D1146" s="3">
        <f>_xlfn.NUMBERVALUE(dane_zrodlowe!H1121)</f>
        <v>0</v>
      </c>
    </row>
    <row r="1147" spans="1:4" x14ac:dyDescent="0.3">
      <c r="A1147" s="35">
        <v>2021</v>
      </c>
      <c r="B1147" s="3">
        <f>_xlfn.NUMBERVALUE(dane_zrodlowe!B1122)</f>
        <v>0</v>
      </c>
      <c r="C1147" s="3">
        <f>_xlfn.NUMBERVALUE(dane_zrodlowe!D1122)</f>
        <v>0</v>
      </c>
      <c r="D1147" s="3">
        <f>_xlfn.NUMBERVALUE(dane_zrodlowe!H1122)</f>
        <v>0</v>
      </c>
    </row>
    <row r="1148" spans="1:4" x14ac:dyDescent="0.3">
      <c r="A1148" s="35">
        <v>2022</v>
      </c>
      <c r="B1148" s="3">
        <f>_xlfn.NUMBERVALUE(dane_zrodlowe!B1123)</f>
        <v>0</v>
      </c>
      <c r="C1148" s="3">
        <f>_xlfn.NUMBERVALUE(dane_zrodlowe!D1123)</f>
        <v>0</v>
      </c>
      <c r="D1148" s="3">
        <f>_xlfn.NUMBERVALUE(dane_zrodlowe!H1123)</f>
        <v>0</v>
      </c>
    </row>
    <row r="1149" spans="1:4" x14ac:dyDescent="0.3">
      <c r="A1149" s="35">
        <v>2023</v>
      </c>
      <c r="B1149" s="3">
        <f>_xlfn.NUMBERVALUE(dane_zrodlowe!B1124)</f>
        <v>0</v>
      </c>
      <c r="C1149" s="3">
        <f>_xlfn.NUMBERVALUE(dane_zrodlowe!D1124)</f>
        <v>0</v>
      </c>
      <c r="D1149" s="3">
        <f>_xlfn.NUMBERVALUE(dane_zrodlowe!H1124)</f>
        <v>0</v>
      </c>
    </row>
    <row r="1150" spans="1:4" x14ac:dyDescent="0.3">
      <c r="A1150" s="36" t="s">
        <v>143</v>
      </c>
      <c r="B1150" s="37">
        <f>_xlfn.NUMBERVALUE(dane_zrodlowe!B1125)</f>
        <v>0</v>
      </c>
      <c r="C1150" s="37">
        <f>_xlfn.NUMBERVALUE(dane_zrodlowe!D1125)</f>
        <v>0</v>
      </c>
      <c r="D1150" s="37">
        <f>_xlfn.NUMBERVALUE(dane_zrodlowe!H1125)</f>
        <v>0</v>
      </c>
    </row>
    <row r="1151" spans="1:4" x14ac:dyDescent="0.3">
      <c r="A1151" s="36">
        <v>2013</v>
      </c>
      <c r="B1151" s="37"/>
      <c r="C1151" s="37"/>
      <c r="D1151" s="37"/>
    </row>
    <row r="1152" spans="1:4" x14ac:dyDescent="0.3">
      <c r="A1152" s="36">
        <v>2014</v>
      </c>
      <c r="B1152" s="37"/>
      <c r="C1152" s="37"/>
      <c r="D1152" s="37"/>
    </row>
    <row r="1153" spans="1:4" x14ac:dyDescent="0.3">
      <c r="A1153" s="36">
        <v>2015</v>
      </c>
      <c r="B1153" s="37"/>
      <c r="C1153" s="37"/>
      <c r="D1153" s="37"/>
    </row>
    <row r="1154" spans="1:4" x14ac:dyDescent="0.3">
      <c r="A1154" s="36">
        <v>2016</v>
      </c>
      <c r="B1154" s="37"/>
      <c r="C1154" s="37"/>
      <c r="D1154" s="37"/>
    </row>
    <row r="1155" spans="1:4" x14ac:dyDescent="0.3">
      <c r="A1155" s="36">
        <v>2017</v>
      </c>
      <c r="B1155" s="37"/>
      <c r="C1155" s="37"/>
      <c r="D1155" s="37"/>
    </row>
    <row r="1156" spans="1:4" x14ac:dyDescent="0.3">
      <c r="A1156" s="36">
        <v>2018</v>
      </c>
      <c r="B1156" s="37"/>
      <c r="C1156" s="37"/>
      <c r="D1156" s="37"/>
    </row>
    <row r="1157" spans="1:4" x14ac:dyDescent="0.3">
      <c r="A1157" s="36">
        <v>2019</v>
      </c>
      <c r="B1157" s="37"/>
      <c r="C1157" s="37"/>
      <c r="D1157" s="37"/>
    </row>
    <row r="1158" spans="1:4" x14ac:dyDescent="0.3">
      <c r="A1158" s="36">
        <v>2020</v>
      </c>
      <c r="B1158" s="37"/>
      <c r="C1158" s="37"/>
      <c r="D1158" s="37"/>
    </row>
    <row r="1159" spans="1:4" x14ac:dyDescent="0.3">
      <c r="A1159" s="35">
        <v>2021</v>
      </c>
      <c r="B1159" s="3">
        <f>_xlfn.NUMBERVALUE(dane_zrodlowe!B1126)</f>
        <v>0</v>
      </c>
      <c r="C1159" s="3">
        <f>_xlfn.NUMBERVALUE(dane_zrodlowe!D1126)</f>
        <v>0</v>
      </c>
      <c r="D1159" s="3">
        <f>_xlfn.NUMBERVALUE(dane_zrodlowe!H1126)</f>
        <v>0</v>
      </c>
    </row>
    <row r="1160" spans="1:4" x14ac:dyDescent="0.3">
      <c r="A1160" s="35">
        <v>2022</v>
      </c>
      <c r="B1160" s="3">
        <f>_xlfn.NUMBERVALUE(dane_zrodlowe!B1127)</f>
        <v>0</v>
      </c>
      <c r="C1160" s="3">
        <f>_xlfn.NUMBERVALUE(dane_zrodlowe!D1127)</f>
        <v>0</v>
      </c>
      <c r="D1160" s="3">
        <f>_xlfn.NUMBERVALUE(dane_zrodlowe!H1127)</f>
        <v>0</v>
      </c>
    </row>
    <row r="1161" spans="1:4" x14ac:dyDescent="0.3">
      <c r="A1161" s="35">
        <v>2023</v>
      </c>
      <c r="B1161" s="3">
        <f>_xlfn.NUMBERVALUE(dane_zrodlowe!B1128)</f>
        <v>0</v>
      </c>
      <c r="C1161" s="3">
        <f>_xlfn.NUMBERVALUE(dane_zrodlowe!D1128)</f>
        <v>0</v>
      </c>
      <c r="D1161" s="3">
        <f>_xlfn.NUMBERVALUE(dane_zrodlowe!H1128)</f>
        <v>0</v>
      </c>
    </row>
    <row r="1162" spans="1:4" x14ac:dyDescent="0.3">
      <c r="A1162" s="35" t="s">
        <v>115</v>
      </c>
      <c r="B1162" s="3">
        <f>_xlfn.NUMBERVALUE(dane_zrodlowe!B1129)</f>
        <v>0</v>
      </c>
      <c r="C1162" s="3">
        <f>_xlfn.NUMBERVALUE(dane_zrodlowe!D1129)</f>
        <v>0</v>
      </c>
      <c r="D1162" s="3">
        <f>_xlfn.NUMBERVALUE(dane_zrodlowe!H1129)</f>
        <v>0</v>
      </c>
    </row>
    <row r="1163" spans="1:4" x14ac:dyDescent="0.3">
      <c r="A1163" s="35" t="s">
        <v>7</v>
      </c>
      <c r="B1163" s="3">
        <f>_xlfn.NUMBERVALUE(dane_zrodlowe!B1130)</f>
        <v>0</v>
      </c>
      <c r="C1163" s="3">
        <f>_xlfn.NUMBERVALUE(dane_zrodlowe!D1130)</f>
        <v>0</v>
      </c>
      <c r="D1163" s="3">
        <f>_xlfn.NUMBERVALUE(dane_zrodlowe!H1130)</f>
        <v>0</v>
      </c>
    </row>
    <row r="1164" spans="1:4" x14ac:dyDescent="0.3">
      <c r="A1164" s="35">
        <v>2014</v>
      </c>
      <c r="B1164" s="3">
        <f>_xlfn.NUMBERVALUE(dane_zrodlowe!B1131)</f>
        <v>0</v>
      </c>
      <c r="C1164" s="3">
        <f>_xlfn.NUMBERVALUE(dane_zrodlowe!D1131)</f>
        <v>0</v>
      </c>
      <c r="D1164" s="3">
        <f>_xlfn.NUMBERVALUE(dane_zrodlowe!H1131)</f>
        <v>0</v>
      </c>
    </row>
    <row r="1165" spans="1:4" x14ac:dyDescent="0.3">
      <c r="A1165" s="35" t="s">
        <v>9</v>
      </c>
      <c r="B1165" s="3">
        <f>_xlfn.NUMBERVALUE(dane_zrodlowe!B1132)</f>
        <v>0</v>
      </c>
      <c r="C1165" s="3">
        <f>_xlfn.NUMBERVALUE(dane_zrodlowe!D1132)</f>
        <v>0</v>
      </c>
      <c r="D1165" s="3">
        <f>_xlfn.NUMBERVALUE(dane_zrodlowe!H1132)</f>
        <v>0</v>
      </c>
    </row>
    <row r="1166" spans="1:4" x14ac:dyDescent="0.3">
      <c r="A1166" s="35" t="s">
        <v>10</v>
      </c>
      <c r="B1166" s="3">
        <f>_xlfn.NUMBERVALUE(dane_zrodlowe!B1133)</f>
        <v>0</v>
      </c>
      <c r="C1166" s="3">
        <f>_xlfn.NUMBERVALUE(dane_zrodlowe!D1133)</f>
        <v>0</v>
      </c>
      <c r="D1166" s="3">
        <f>_xlfn.NUMBERVALUE(dane_zrodlowe!H1133)</f>
        <v>0</v>
      </c>
    </row>
    <row r="1167" spans="1:4" x14ac:dyDescent="0.3">
      <c r="A1167" s="35" t="s">
        <v>11</v>
      </c>
      <c r="B1167" s="3">
        <f>_xlfn.NUMBERVALUE(dane_zrodlowe!B1134)</f>
        <v>0</v>
      </c>
      <c r="C1167" s="3">
        <f>_xlfn.NUMBERVALUE(dane_zrodlowe!D1134)</f>
        <v>0</v>
      </c>
      <c r="D1167" s="3">
        <f>_xlfn.NUMBERVALUE(dane_zrodlowe!H1134)</f>
        <v>0</v>
      </c>
    </row>
    <row r="1168" spans="1:4" x14ac:dyDescent="0.3">
      <c r="A1168" s="35" t="s">
        <v>12</v>
      </c>
      <c r="B1168" s="3">
        <f>_xlfn.NUMBERVALUE(dane_zrodlowe!B1135)</f>
        <v>0</v>
      </c>
      <c r="C1168" s="3">
        <f>_xlfn.NUMBERVALUE(dane_zrodlowe!D1135)</f>
        <v>0</v>
      </c>
      <c r="D1168" s="3">
        <f>_xlfn.NUMBERVALUE(dane_zrodlowe!H1135)</f>
        <v>0</v>
      </c>
    </row>
    <row r="1169" spans="1:4" x14ac:dyDescent="0.3">
      <c r="A1169" s="35" t="s">
        <v>13</v>
      </c>
      <c r="B1169" s="3">
        <f>_xlfn.NUMBERVALUE(dane_zrodlowe!B1136)</f>
        <v>0</v>
      </c>
      <c r="C1169" s="3">
        <f>_xlfn.NUMBERVALUE(dane_zrodlowe!D1136)</f>
        <v>0</v>
      </c>
      <c r="D1169" s="3">
        <f>_xlfn.NUMBERVALUE(dane_zrodlowe!H1136)</f>
        <v>0</v>
      </c>
    </row>
    <row r="1170" spans="1:4" x14ac:dyDescent="0.3">
      <c r="A1170" s="35" t="s">
        <v>14</v>
      </c>
      <c r="B1170" s="3">
        <f>_xlfn.NUMBERVALUE(dane_zrodlowe!B1137)</f>
        <v>0</v>
      </c>
      <c r="C1170" s="3">
        <f>_xlfn.NUMBERVALUE(dane_zrodlowe!D1137)</f>
        <v>0</v>
      </c>
      <c r="D1170" s="3">
        <f>_xlfn.NUMBERVALUE(dane_zrodlowe!H1137)</f>
        <v>0</v>
      </c>
    </row>
    <row r="1171" spans="1:4" x14ac:dyDescent="0.3">
      <c r="A1171" s="35">
        <v>2021</v>
      </c>
      <c r="B1171" s="3">
        <f>_xlfn.NUMBERVALUE(dane_zrodlowe!B1138)</f>
        <v>0</v>
      </c>
      <c r="C1171" s="3">
        <f>_xlfn.NUMBERVALUE(dane_zrodlowe!D1138)</f>
        <v>0</v>
      </c>
      <c r="D1171" s="3">
        <f>_xlfn.NUMBERVALUE(dane_zrodlowe!H1138)</f>
        <v>0</v>
      </c>
    </row>
    <row r="1172" spans="1:4" x14ac:dyDescent="0.3">
      <c r="A1172" s="35">
        <v>2022</v>
      </c>
      <c r="B1172" s="3">
        <f>_xlfn.NUMBERVALUE(dane_zrodlowe!B1139)</f>
        <v>0</v>
      </c>
      <c r="C1172" s="3">
        <f>_xlfn.NUMBERVALUE(dane_zrodlowe!D1139)</f>
        <v>0</v>
      </c>
      <c r="D1172" s="3">
        <f>_xlfn.NUMBERVALUE(dane_zrodlowe!H1139)</f>
        <v>0</v>
      </c>
    </row>
    <row r="1173" spans="1:4" x14ac:dyDescent="0.3">
      <c r="A1173" s="35">
        <v>2023</v>
      </c>
      <c r="B1173" s="3">
        <f>_xlfn.NUMBERVALUE(dane_zrodlowe!B1140)</f>
        <v>0</v>
      </c>
      <c r="C1173" s="3">
        <f>_xlfn.NUMBERVALUE(dane_zrodlowe!D1140)</f>
        <v>0</v>
      </c>
      <c r="D1173" s="3">
        <f>_xlfn.NUMBERVALUE(dane_zrodlowe!H1140)</f>
        <v>0</v>
      </c>
    </row>
    <row r="1174" spans="1:4" x14ac:dyDescent="0.3">
      <c r="A1174" s="36" t="s">
        <v>144</v>
      </c>
      <c r="B1174" s="37">
        <f>_xlfn.NUMBERVALUE(dane_zrodlowe!B1141)</f>
        <v>0</v>
      </c>
      <c r="C1174" s="37">
        <f>_xlfn.NUMBERVALUE(dane_zrodlowe!D1141)</f>
        <v>0</v>
      </c>
      <c r="D1174" s="37">
        <f>_xlfn.NUMBERVALUE(dane_zrodlowe!H1141)</f>
        <v>0</v>
      </c>
    </row>
    <row r="1175" spans="1:4" x14ac:dyDescent="0.3">
      <c r="A1175" s="36">
        <v>2013</v>
      </c>
      <c r="B1175" s="37"/>
      <c r="C1175" s="37"/>
      <c r="D1175" s="37"/>
    </row>
    <row r="1176" spans="1:4" x14ac:dyDescent="0.3">
      <c r="A1176" s="36">
        <v>2014</v>
      </c>
      <c r="B1176" s="37"/>
      <c r="C1176" s="37"/>
      <c r="D1176" s="37"/>
    </row>
    <row r="1177" spans="1:4" x14ac:dyDescent="0.3">
      <c r="A1177" s="36">
        <v>2015</v>
      </c>
      <c r="B1177" s="37"/>
      <c r="C1177" s="37"/>
      <c r="D1177" s="37"/>
    </row>
    <row r="1178" spans="1:4" x14ac:dyDescent="0.3">
      <c r="A1178" s="36">
        <v>2016</v>
      </c>
      <c r="B1178" s="37"/>
      <c r="C1178" s="37"/>
      <c r="D1178" s="37"/>
    </row>
    <row r="1179" spans="1:4" x14ac:dyDescent="0.3">
      <c r="A1179" s="36">
        <v>2017</v>
      </c>
      <c r="B1179" s="37"/>
      <c r="C1179" s="37"/>
      <c r="D1179" s="37"/>
    </row>
    <row r="1180" spans="1:4" x14ac:dyDescent="0.3">
      <c r="A1180" s="36">
        <v>2018</v>
      </c>
      <c r="B1180" s="37"/>
      <c r="C1180" s="37"/>
      <c r="D1180" s="37"/>
    </row>
    <row r="1181" spans="1:4" x14ac:dyDescent="0.3">
      <c r="A1181" s="36">
        <v>2019</v>
      </c>
      <c r="B1181" s="37"/>
      <c r="C1181" s="37"/>
      <c r="D1181" s="37"/>
    </row>
    <row r="1182" spans="1:4" x14ac:dyDescent="0.3">
      <c r="A1182" s="36">
        <v>2020</v>
      </c>
      <c r="B1182" s="37"/>
      <c r="C1182" s="37"/>
      <c r="D1182" s="37"/>
    </row>
    <row r="1183" spans="1:4" x14ac:dyDescent="0.3">
      <c r="A1183" s="35">
        <v>2021</v>
      </c>
      <c r="B1183" s="3">
        <f>_xlfn.NUMBERVALUE(dane_zrodlowe!B1142)</f>
        <v>0</v>
      </c>
      <c r="C1183" s="3">
        <f>_xlfn.NUMBERVALUE(dane_zrodlowe!D1142)</f>
        <v>0</v>
      </c>
      <c r="D1183" s="3">
        <f>_xlfn.NUMBERVALUE(dane_zrodlowe!H1142)</f>
        <v>0</v>
      </c>
    </row>
    <row r="1184" spans="1:4" x14ac:dyDescent="0.3">
      <c r="A1184" s="35">
        <v>2022</v>
      </c>
      <c r="B1184" s="3">
        <f>_xlfn.NUMBERVALUE(dane_zrodlowe!B1143)</f>
        <v>0</v>
      </c>
      <c r="C1184" s="3">
        <f>_xlfn.NUMBERVALUE(dane_zrodlowe!D1143)</f>
        <v>0</v>
      </c>
      <c r="D1184" s="3">
        <f>_xlfn.NUMBERVALUE(dane_zrodlowe!H1143)</f>
        <v>0</v>
      </c>
    </row>
    <row r="1185" spans="1:4" x14ac:dyDescent="0.3">
      <c r="A1185" s="35">
        <v>2023</v>
      </c>
      <c r="B1185" s="3">
        <f>_xlfn.NUMBERVALUE(dane_zrodlowe!B1144)</f>
        <v>0</v>
      </c>
      <c r="C1185" s="3">
        <f>_xlfn.NUMBERVALUE(dane_zrodlowe!D1144)</f>
        <v>0</v>
      </c>
      <c r="D1185" s="3">
        <f>_xlfn.NUMBERVALUE(dane_zrodlowe!H1144)</f>
        <v>0</v>
      </c>
    </row>
    <row r="1186" spans="1:4" x14ac:dyDescent="0.3">
      <c r="A1186" s="35" t="s">
        <v>116</v>
      </c>
      <c r="B1186" s="3">
        <f>_xlfn.NUMBERVALUE(dane_zrodlowe!B1145)</f>
        <v>0</v>
      </c>
      <c r="C1186" s="3">
        <f>_xlfn.NUMBERVALUE(dane_zrodlowe!D1145)</f>
        <v>0</v>
      </c>
      <c r="D1186" s="3">
        <f>_xlfn.NUMBERVALUE(dane_zrodlowe!H1145)</f>
        <v>0</v>
      </c>
    </row>
    <row r="1187" spans="1:4" x14ac:dyDescent="0.3">
      <c r="A1187" s="35" t="s">
        <v>7</v>
      </c>
      <c r="B1187" s="3">
        <f>_xlfn.NUMBERVALUE(dane_zrodlowe!B1146)</f>
        <v>0</v>
      </c>
      <c r="C1187" s="3">
        <f>_xlfn.NUMBERVALUE(dane_zrodlowe!D1146)</f>
        <v>0</v>
      </c>
      <c r="D1187" s="3">
        <f>_xlfn.NUMBERVALUE(dane_zrodlowe!H1146)</f>
        <v>0</v>
      </c>
    </row>
    <row r="1188" spans="1:4" x14ac:dyDescent="0.3">
      <c r="A1188" s="35">
        <v>2014</v>
      </c>
      <c r="B1188" s="3">
        <f>_xlfn.NUMBERVALUE(dane_zrodlowe!B1147)</f>
        <v>0</v>
      </c>
      <c r="C1188" s="3">
        <f>_xlfn.NUMBERVALUE(dane_zrodlowe!D1147)</f>
        <v>0</v>
      </c>
      <c r="D1188" s="3">
        <f>_xlfn.NUMBERVALUE(dane_zrodlowe!H1147)</f>
        <v>0</v>
      </c>
    </row>
    <row r="1189" spans="1:4" x14ac:dyDescent="0.3">
      <c r="A1189" s="35" t="s">
        <v>9</v>
      </c>
      <c r="B1189" s="3">
        <f>_xlfn.NUMBERVALUE(dane_zrodlowe!B1148)</f>
        <v>0</v>
      </c>
      <c r="C1189" s="3">
        <f>_xlfn.NUMBERVALUE(dane_zrodlowe!D1148)</f>
        <v>0</v>
      </c>
      <c r="D1189" s="3">
        <f>_xlfn.NUMBERVALUE(dane_zrodlowe!H1148)</f>
        <v>0</v>
      </c>
    </row>
    <row r="1190" spans="1:4" x14ac:dyDescent="0.3">
      <c r="A1190" s="35" t="s">
        <v>10</v>
      </c>
      <c r="B1190" s="3">
        <f>_xlfn.NUMBERVALUE(dane_zrodlowe!B1149)</f>
        <v>0</v>
      </c>
      <c r="C1190" s="3">
        <f>_xlfn.NUMBERVALUE(dane_zrodlowe!D1149)</f>
        <v>0</v>
      </c>
      <c r="D1190" s="3">
        <f>_xlfn.NUMBERVALUE(dane_zrodlowe!H1149)</f>
        <v>0</v>
      </c>
    </row>
    <row r="1191" spans="1:4" x14ac:dyDescent="0.3">
      <c r="A1191" s="35" t="s">
        <v>11</v>
      </c>
      <c r="B1191" s="3">
        <f>_xlfn.NUMBERVALUE(dane_zrodlowe!B1150)</f>
        <v>0</v>
      </c>
      <c r="C1191" s="3">
        <f>_xlfn.NUMBERVALUE(dane_zrodlowe!D1150)</f>
        <v>0</v>
      </c>
      <c r="D1191" s="3">
        <f>_xlfn.NUMBERVALUE(dane_zrodlowe!H1150)</f>
        <v>0</v>
      </c>
    </row>
    <row r="1192" spans="1:4" x14ac:dyDescent="0.3">
      <c r="A1192" s="35" t="s">
        <v>12</v>
      </c>
      <c r="B1192" s="3">
        <f>_xlfn.NUMBERVALUE(dane_zrodlowe!B1151)</f>
        <v>0</v>
      </c>
      <c r="C1192" s="3">
        <f>_xlfn.NUMBERVALUE(dane_zrodlowe!D1151)</f>
        <v>0</v>
      </c>
      <c r="D1192" s="3">
        <f>_xlfn.NUMBERVALUE(dane_zrodlowe!H1151)</f>
        <v>0</v>
      </c>
    </row>
    <row r="1193" spans="1:4" x14ac:dyDescent="0.3">
      <c r="A1193" s="35" t="s">
        <v>13</v>
      </c>
      <c r="B1193" s="3">
        <f>_xlfn.NUMBERVALUE(dane_zrodlowe!B1152)</f>
        <v>0</v>
      </c>
      <c r="C1193" s="3">
        <f>_xlfn.NUMBERVALUE(dane_zrodlowe!D1152)</f>
        <v>0</v>
      </c>
      <c r="D1193" s="3">
        <f>_xlfn.NUMBERVALUE(dane_zrodlowe!H1152)</f>
        <v>0</v>
      </c>
    </row>
    <row r="1194" spans="1:4" x14ac:dyDescent="0.3">
      <c r="A1194" s="35" t="s">
        <v>14</v>
      </c>
      <c r="B1194" s="3">
        <f>_xlfn.NUMBERVALUE(dane_zrodlowe!B1153)</f>
        <v>0</v>
      </c>
      <c r="C1194" s="3">
        <f>_xlfn.NUMBERVALUE(dane_zrodlowe!D1153)</f>
        <v>0</v>
      </c>
      <c r="D1194" s="3">
        <f>_xlfn.NUMBERVALUE(dane_zrodlowe!H1153)</f>
        <v>0</v>
      </c>
    </row>
    <row r="1195" spans="1:4" x14ac:dyDescent="0.3">
      <c r="A1195" s="35">
        <v>2021</v>
      </c>
      <c r="B1195" s="3">
        <f>_xlfn.NUMBERVALUE(dane_zrodlowe!B1154)</f>
        <v>0</v>
      </c>
      <c r="C1195" s="3">
        <f>_xlfn.NUMBERVALUE(dane_zrodlowe!D1154)</f>
        <v>0</v>
      </c>
      <c r="D1195" s="3">
        <f>_xlfn.NUMBERVALUE(dane_zrodlowe!H1154)</f>
        <v>0</v>
      </c>
    </row>
    <row r="1196" spans="1:4" x14ac:dyDescent="0.3">
      <c r="A1196" s="35">
        <v>2022</v>
      </c>
      <c r="B1196" s="3">
        <f>_xlfn.NUMBERVALUE(dane_zrodlowe!B1155)</f>
        <v>0</v>
      </c>
      <c r="C1196" s="3">
        <f>_xlfn.NUMBERVALUE(dane_zrodlowe!D1155)</f>
        <v>0</v>
      </c>
      <c r="D1196" s="3">
        <f>_xlfn.NUMBERVALUE(dane_zrodlowe!H1155)</f>
        <v>0</v>
      </c>
    </row>
    <row r="1197" spans="1:4" x14ac:dyDescent="0.3">
      <c r="A1197" s="35">
        <v>2023</v>
      </c>
      <c r="B1197" s="3">
        <f>_xlfn.NUMBERVALUE(dane_zrodlowe!B1156)</f>
        <v>0</v>
      </c>
      <c r="C1197" s="3">
        <f>_xlfn.NUMBERVALUE(dane_zrodlowe!D1156)</f>
        <v>0</v>
      </c>
      <c r="D1197" s="3">
        <f>_xlfn.NUMBERVALUE(dane_zrodlowe!H1156)</f>
        <v>0</v>
      </c>
    </row>
    <row r="1198" spans="1:4" x14ac:dyDescent="0.3">
      <c r="A1198" s="36" t="s">
        <v>145</v>
      </c>
      <c r="B1198" s="37">
        <f>_xlfn.NUMBERVALUE(dane_zrodlowe!B1157)</f>
        <v>0</v>
      </c>
      <c r="C1198" s="37">
        <f>_xlfn.NUMBERVALUE(dane_zrodlowe!D1157)</f>
        <v>0</v>
      </c>
      <c r="D1198" s="37">
        <f>_xlfn.NUMBERVALUE(dane_zrodlowe!H1157)</f>
        <v>0</v>
      </c>
    </row>
    <row r="1199" spans="1:4" x14ac:dyDescent="0.3">
      <c r="A1199" s="36">
        <v>2013</v>
      </c>
      <c r="B1199" s="37"/>
      <c r="C1199" s="37"/>
      <c r="D1199" s="37"/>
    </row>
    <row r="1200" spans="1:4" x14ac:dyDescent="0.3">
      <c r="A1200" s="36">
        <v>2014</v>
      </c>
      <c r="B1200" s="37"/>
      <c r="C1200" s="37"/>
      <c r="D1200" s="37"/>
    </row>
    <row r="1201" spans="1:4" x14ac:dyDescent="0.3">
      <c r="A1201" s="36">
        <v>2015</v>
      </c>
      <c r="B1201" s="37"/>
      <c r="C1201" s="37"/>
      <c r="D1201" s="37"/>
    </row>
    <row r="1202" spans="1:4" x14ac:dyDescent="0.3">
      <c r="A1202" s="36">
        <v>2016</v>
      </c>
      <c r="B1202" s="37"/>
      <c r="C1202" s="37"/>
      <c r="D1202" s="37"/>
    </row>
    <row r="1203" spans="1:4" x14ac:dyDescent="0.3">
      <c r="A1203" s="36">
        <v>2017</v>
      </c>
      <c r="B1203" s="37"/>
      <c r="C1203" s="37"/>
      <c r="D1203" s="37"/>
    </row>
    <row r="1204" spans="1:4" x14ac:dyDescent="0.3">
      <c r="A1204" s="36">
        <v>2018</v>
      </c>
      <c r="B1204" s="37"/>
      <c r="C1204" s="37"/>
      <c r="D1204" s="37"/>
    </row>
    <row r="1205" spans="1:4" x14ac:dyDescent="0.3">
      <c r="A1205" s="36">
        <v>2019</v>
      </c>
      <c r="B1205" s="37"/>
      <c r="C1205" s="37"/>
      <c r="D1205" s="37"/>
    </row>
    <row r="1206" spans="1:4" x14ac:dyDescent="0.3">
      <c r="A1206" s="36">
        <v>2020</v>
      </c>
      <c r="B1206" s="37"/>
      <c r="C1206" s="37"/>
      <c r="D1206" s="37"/>
    </row>
    <row r="1207" spans="1:4" x14ac:dyDescent="0.3">
      <c r="A1207" s="35">
        <v>2021</v>
      </c>
      <c r="B1207" s="3">
        <f>_xlfn.NUMBERVALUE(dane_zrodlowe!B1158)</f>
        <v>0</v>
      </c>
      <c r="C1207" s="3">
        <f>_xlfn.NUMBERVALUE(dane_zrodlowe!D1158)</f>
        <v>0</v>
      </c>
      <c r="D1207" s="3">
        <f>_xlfn.NUMBERVALUE(dane_zrodlowe!H1158)</f>
        <v>0</v>
      </c>
    </row>
    <row r="1208" spans="1:4" x14ac:dyDescent="0.3">
      <c r="A1208" s="35">
        <v>2022</v>
      </c>
      <c r="B1208" s="3">
        <f>_xlfn.NUMBERVALUE(dane_zrodlowe!B1159)</f>
        <v>0</v>
      </c>
      <c r="C1208" s="3">
        <f>_xlfn.NUMBERVALUE(dane_zrodlowe!D1159)</f>
        <v>0</v>
      </c>
      <c r="D1208" s="3">
        <f>_xlfn.NUMBERVALUE(dane_zrodlowe!H1159)</f>
        <v>0</v>
      </c>
    </row>
    <row r="1209" spans="1:4" x14ac:dyDescent="0.3">
      <c r="A1209" s="35">
        <v>2023</v>
      </c>
      <c r="B1209" s="3">
        <f>_xlfn.NUMBERVALUE(dane_zrodlowe!B1160)</f>
        <v>0</v>
      </c>
      <c r="C1209" s="3">
        <f>_xlfn.NUMBERVALUE(dane_zrodlowe!D1160)</f>
        <v>0</v>
      </c>
      <c r="D1209" s="3">
        <f>_xlfn.NUMBERVALUE(dane_zrodlowe!H1160)</f>
        <v>0</v>
      </c>
    </row>
    <row r="1210" spans="1:4" x14ac:dyDescent="0.3">
      <c r="A1210" s="39" t="s">
        <v>117</v>
      </c>
      <c r="B1210" s="3"/>
      <c r="C1210" s="3">
        <f>_xlfn.NUMBERVALUE(dane_zrodlowe!D1161)</f>
        <v>0</v>
      </c>
      <c r="D1210" s="3">
        <f>_xlfn.NUMBERVALUE(dane_zrodlowe!H1161)</f>
        <v>0</v>
      </c>
    </row>
    <row r="1211" spans="1:4" x14ac:dyDescent="0.3">
      <c r="A1211" s="35" t="s">
        <v>118</v>
      </c>
      <c r="B1211" s="3">
        <f>_xlfn.NUMBERVALUE(dane_zrodlowe!B1162)</f>
        <v>0</v>
      </c>
      <c r="C1211" s="3">
        <f>_xlfn.NUMBERVALUE(dane_zrodlowe!D1162)</f>
        <v>0</v>
      </c>
      <c r="D1211" s="3">
        <f>_xlfn.NUMBERVALUE(dane_zrodlowe!H1162)</f>
        <v>0</v>
      </c>
    </row>
    <row r="1212" spans="1:4" x14ac:dyDescent="0.3">
      <c r="A1212" s="35" t="s">
        <v>7</v>
      </c>
      <c r="B1212" s="3">
        <f>_xlfn.NUMBERVALUE(dane_zrodlowe!B1163)</f>
        <v>0</v>
      </c>
      <c r="C1212" s="3">
        <f>_xlfn.NUMBERVALUE(dane_zrodlowe!D1163)</f>
        <v>0</v>
      </c>
      <c r="D1212" s="3">
        <f>_xlfn.NUMBERVALUE(dane_zrodlowe!H1163)</f>
        <v>0</v>
      </c>
    </row>
    <row r="1213" spans="1:4" x14ac:dyDescent="0.3">
      <c r="A1213" s="35">
        <v>2014</v>
      </c>
      <c r="B1213" s="3">
        <f>_xlfn.NUMBERVALUE(dane_zrodlowe!B1164)</f>
        <v>0</v>
      </c>
      <c r="C1213" s="3">
        <f>_xlfn.NUMBERVALUE(dane_zrodlowe!D1164)</f>
        <v>0</v>
      </c>
      <c r="D1213" s="3">
        <f>_xlfn.NUMBERVALUE(dane_zrodlowe!H1164)</f>
        <v>0</v>
      </c>
    </row>
    <row r="1214" spans="1:4" x14ac:dyDescent="0.3">
      <c r="A1214" s="35" t="s">
        <v>9</v>
      </c>
      <c r="B1214" s="3">
        <f>_xlfn.NUMBERVALUE(dane_zrodlowe!B1165)</f>
        <v>0</v>
      </c>
      <c r="C1214" s="3">
        <f>_xlfn.NUMBERVALUE(dane_zrodlowe!D1165)</f>
        <v>0</v>
      </c>
      <c r="D1214" s="3">
        <f>_xlfn.NUMBERVALUE(dane_zrodlowe!H1165)</f>
        <v>0</v>
      </c>
    </row>
    <row r="1215" spans="1:4" x14ac:dyDescent="0.3">
      <c r="A1215" s="35" t="s">
        <v>10</v>
      </c>
      <c r="B1215" s="3">
        <f>_xlfn.NUMBERVALUE(dane_zrodlowe!B1166)</f>
        <v>0</v>
      </c>
      <c r="C1215" s="3">
        <f>_xlfn.NUMBERVALUE(dane_zrodlowe!D1166)</f>
        <v>0</v>
      </c>
      <c r="D1215" s="3">
        <f>_xlfn.NUMBERVALUE(dane_zrodlowe!H1166)</f>
        <v>0</v>
      </c>
    </row>
    <row r="1216" spans="1:4" x14ac:dyDescent="0.3">
      <c r="A1216" s="35" t="s">
        <v>11</v>
      </c>
      <c r="B1216" s="3">
        <f>_xlfn.NUMBERVALUE(dane_zrodlowe!B1167)</f>
        <v>0</v>
      </c>
      <c r="C1216" s="3">
        <f>_xlfn.NUMBERVALUE(dane_zrodlowe!D1167)</f>
        <v>0</v>
      </c>
      <c r="D1216" s="3">
        <f>_xlfn.NUMBERVALUE(dane_zrodlowe!H1167)</f>
        <v>0</v>
      </c>
    </row>
    <row r="1217" spans="1:4" x14ac:dyDescent="0.3">
      <c r="A1217" s="35" t="s">
        <v>12</v>
      </c>
      <c r="B1217" s="3">
        <f>_xlfn.NUMBERVALUE(dane_zrodlowe!B1168)</f>
        <v>0</v>
      </c>
      <c r="C1217" s="3">
        <f>_xlfn.NUMBERVALUE(dane_zrodlowe!D1168)</f>
        <v>0</v>
      </c>
      <c r="D1217" s="3">
        <f>_xlfn.NUMBERVALUE(dane_zrodlowe!H1168)</f>
        <v>0</v>
      </c>
    </row>
    <row r="1218" spans="1:4" x14ac:dyDescent="0.3">
      <c r="A1218" s="35" t="s">
        <v>13</v>
      </c>
      <c r="B1218" s="3">
        <f>_xlfn.NUMBERVALUE(dane_zrodlowe!B1169)</f>
        <v>0</v>
      </c>
      <c r="C1218" s="3">
        <f>_xlfn.NUMBERVALUE(dane_zrodlowe!D1169)</f>
        <v>0</v>
      </c>
      <c r="D1218" s="3">
        <f>_xlfn.NUMBERVALUE(dane_zrodlowe!H1169)</f>
        <v>0</v>
      </c>
    </row>
    <row r="1219" spans="1:4" x14ac:dyDescent="0.3">
      <c r="A1219" s="35" t="s">
        <v>14</v>
      </c>
      <c r="B1219" s="3">
        <f>_xlfn.NUMBERVALUE(dane_zrodlowe!B1170)</f>
        <v>0</v>
      </c>
      <c r="C1219" s="3">
        <f>_xlfn.NUMBERVALUE(dane_zrodlowe!D1170)</f>
        <v>0</v>
      </c>
      <c r="D1219" s="3">
        <f>_xlfn.NUMBERVALUE(dane_zrodlowe!H1170)</f>
        <v>0</v>
      </c>
    </row>
    <row r="1220" spans="1:4" x14ac:dyDescent="0.3">
      <c r="A1220" s="35">
        <v>2021</v>
      </c>
      <c r="B1220" s="3">
        <f>_xlfn.NUMBERVALUE(dane_zrodlowe!B1171)</f>
        <v>0</v>
      </c>
      <c r="C1220" s="3">
        <f>_xlfn.NUMBERVALUE(dane_zrodlowe!D1171)</f>
        <v>0</v>
      </c>
      <c r="D1220" s="3">
        <f>_xlfn.NUMBERVALUE(dane_zrodlowe!H1171)</f>
        <v>0</v>
      </c>
    </row>
    <row r="1221" spans="1:4" x14ac:dyDescent="0.3">
      <c r="A1221" s="35">
        <v>2022</v>
      </c>
      <c r="B1221" s="3">
        <f>_xlfn.NUMBERVALUE(dane_zrodlowe!B1172)</f>
        <v>0</v>
      </c>
      <c r="C1221" s="3">
        <f>_xlfn.NUMBERVALUE(dane_zrodlowe!D1172)</f>
        <v>0</v>
      </c>
      <c r="D1221" s="3">
        <f>_xlfn.NUMBERVALUE(dane_zrodlowe!H1172)</f>
        <v>0</v>
      </c>
    </row>
    <row r="1222" spans="1:4" x14ac:dyDescent="0.3">
      <c r="A1222" s="35">
        <v>2023</v>
      </c>
      <c r="B1222" s="3">
        <f>_xlfn.NUMBERVALUE(dane_zrodlowe!B1173)</f>
        <v>0</v>
      </c>
      <c r="C1222" s="3">
        <f>_xlfn.NUMBERVALUE(dane_zrodlowe!D1173)</f>
        <v>0</v>
      </c>
      <c r="D1222" s="3">
        <f>_xlfn.NUMBERVALUE(dane_zrodlowe!H1173)</f>
        <v>0</v>
      </c>
    </row>
    <row r="1223" spans="1:4" x14ac:dyDescent="0.3">
      <c r="A1223" s="35" t="s">
        <v>119</v>
      </c>
      <c r="B1223" s="3">
        <f>_xlfn.NUMBERVALUE(dane_zrodlowe!B1174)</f>
        <v>0</v>
      </c>
      <c r="C1223" s="3">
        <f>_xlfn.NUMBERVALUE(dane_zrodlowe!D1174)</f>
        <v>0</v>
      </c>
      <c r="D1223" s="3">
        <f>_xlfn.NUMBERVALUE(dane_zrodlowe!H1174)</f>
        <v>0</v>
      </c>
    </row>
    <row r="1224" spans="1:4" x14ac:dyDescent="0.3">
      <c r="A1224" s="35" t="s">
        <v>7</v>
      </c>
      <c r="B1224" s="3">
        <f>_xlfn.NUMBERVALUE(dane_zrodlowe!B1175)</f>
        <v>0</v>
      </c>
      <c r="C1224" s="3">
        <f>_xlfn.NUMBERVALUE(dane_zrodlowe!D1175)</f>
        <v>0</v>
      </c>
      <c r="D1224" s="3">
        <f>_xlfn.NUMBERVALUE(dane_zrodlowe!H1175)</f>
        <v>0</v>
      </c>
    </row>
    <row r="1225" spans="1:4" x14ac:dyDescent="0.3">
      <c r="A1225" s="35">
        <v>2014</v>
      </c>
      <c r="B1225" s="3">
        <f>_xlfn.NUMBERVALUE(dane_zrodlowe!B1176)</f>
        <v>0</v>
      </c>
      <c r="C1225" s="3">
        <f>_xlfn.NUMBERVALUE(dane_zrodlowe!D1176)</f>
        <v>0</v>
      </c>
      <c r="D1225" s="3">
        <f>_xlfn.NUMBERVALUE(dane_zrodlowe!H1176)</f>
        <v>0</v>
      </c>
    </row>
    <row r="1226" spans="1:4" x14ac:dyDescent="0.3">
      <c r="A1226" s="35" t="s">
        <v>9</v>
      </c>
      <c r="B1226" s="3">
        <f>_xlfn.NUMBERVALUE(dane_zrodlowe!B1177)</f>
        <v>0</v>
      </c>
      <c r="C1226" s="3">
        <f>_xlfn.NUMBERVALUE(dane_zrodlowe!D1177)</f>
        <v>0</v>
      </c>
      <c r="D1226" s="3">
        <f>_xlfn.NUMBERVALUE(dane_zrodlowe!H1177)</f>
        <v>0</v>
      </c>
    </row>
    <row r="1227" spans="1:4" x14ac:dyDescent="0.3">
      <c r="A1227" s="35" t="s">
        <v>10</v>
      </c>
      <c r="B1227" s="3">
        <f>_xlfn.NUMBERVALUE(dane_zrodlowe!B1178)</f>
        <v>0</v>
      </c>
      <c r="C1227" s="3">
        <f>_xlfn.NUMBERVALUE(dane_zrodlowe!D1178)</f>
        <v>0</v>
      </c>
      <c r="D1227" s="3">
        <f>_xlfn.NUMBERVALUE(dane_zrodlowe!H1178)</f>
        <v>0</v>
      </c>
    </row>
    <row r="1228" spans="1:4" x14ac:dyDescent="0.3">
      <c r="A1228" s="35" t="s">
        <v>11</v>
      </c>
      <c r="B1228" s="3">
        <f>_xlfn.NUMBERVALUE(dane_zrodlowe!B1179)</f>
        <v>0</v>
      </c>
      <c r="C1228" s="3">
        <f>_xlfn.NUMBERVALUE(dane_zrodlowe!D1179)</f>
        <v>0</v>
      </c>
      <c r="D1228" s="3">
        <f>_xlfn.NUMBERVALUE(dane_zrodlowe!H1179)</f>
        <v>0</v>
      </c>
    </row>
    <row r="1229" spans="1:4" x14ac:dyDescent="0.3">
      <c r="A1229" s="35" t="s">
        <v>12</v>
      </c>
      <c r="B1229" s="3">
        <f>_xlfn.NUMBERVALUE(dane_zrodlowe!B1180)</f>
        <v>0</v>
      </c>
      <c r="C1229" s="3">
        <f>_xlfn.NUMBERVALUE(dane_zrodlowe!D1180)</f>
        <v>0</v>
      </c>
      <c r="D1229" s="3">
        <f>_xlfn.NUMBERVALUE(dane_zrodlowe!H1180)</f>
        <v>0</v>
      </c>
    </row>
    <row r="1230" spans="1:4" x14ac:dyDescent="0.3">
      <c r="A1230" s="35" t="s">
        <v>13</v>
      </c>
      <c r="B1230" s="3">
        <f>_xlfn.NUMBERVALUE(dane_zrodlowe!B1181)</f>
        <v>0</v>
      </c>
      <c r="C1230" s="3">
        <f>_xlfn.NUMBERVALUE(dane_zrodlowe!D1181)</f>
        <v>0</v>
      </c>
      <c r="D1230" s="3">
        <f>_xlfn.NUMBERVALUE(dane_zrodlowe!H1181)</f>
        <v>0</v>
      </c>
    </row>
    <row r="1231" spans="1:4" x14ac:dyDescent="0.3">
      <c r="A1231" s="35" t="s">
        <v>14</v>
      </c>
      <c r="B1231" s="3">
        <f>_xlfn.NUMBERVALUE(dane_zrodlowe!B1182)</f>
        <v>0</v>
      </c>
      <c r="C1231" s="3">
        <f>_xlfn.NUMBERVALUE(dane_zrodlowe!D1182)</f>
        <v>0</v>
      </c>
      <c r="D1231" s="3">
        <f>_xlfn.NUMBERVALUE(dane_zrodlowe!H1182)</f>
        <v>0</v>
      </c>
    </row>
    <row r="1232" spans="1:4" x14ac:dyDescent="0.3">
      <c r="A1232" s="35">
        <v>2021</v>
      </c>
      <c r="B1232" s="3">
        <f>_xlfn.NUMBERVALUE(dane_zrodlowe!B1183)</f>
        <v>0</v>
      </c>
      <c r="C1232" s="3">
        <f>_xlfn.NUMBERVALUE(dane_zrodlowe!D1183)</f>
        <v>0</v>
      </c>
      <c r="D1232" s="3">
        <f>_xlfn.NUMBERVALUE(dane_zrodlowe!H1183)</f>
        <v>0</v>
      </c>
    </row>
    <row r="1233" spans="1:4" x14ac:dyDescent="0.3">
      <c r="A1233" s="35">
        <v>2022</v>
      </c>
      <c r="B1233" s="3">
        <f>_xlfn.NUMBERVALUE(dane_zrodlowe!B1184)</f>
        <v>0</v>
      </c>
      <c r="C1233" s="3">
        <f>_xlfn.NUMBERVALUE(dane_zrodlowe!D1184)</f>
        <v>0</v>
      </c>
      <c r="D1233" s="3">
        <f>_xlfn.NUMBERVALUE(dane_zrodlowe!H1184)</f>
        <v>0</v>
      </c>
    </row>
    <row r="1234" spans="1:4" x14ac:dyDescent="0.3">
      <c r="A1234" s="35">
        <v>2023</v>
      </c>
      <c r="B1234" s="3">
        <f>_xlfn.NUMBERVALUE(dane_zrodlowe!B1185)</f>
        <v>0</v>
      </c>
      <c r="C1234" s="3">
        <f>_xlfn.NUMBERVALUE(dane_zrodlowe!D1185)</f>
        <v>0</v>
      </c>
      <c r="D1234" s="3">
        <f>_xlfn.NUMBERVALUE(dane_zrodlowe!H1185)</f>
        <v>0</v>
      </c>
    </row>
    <row r="1235" spans="1:4" x14ac:dyDescent="0.3">
      <c r="A1235" s="35" t="s">
        <v>120</v>
      </c>
      <c r="B1235" s="3">
        <f>_xlfn.NUMBERVALUE(dane_zrodlowe!B1186)</f>
        <v>0</v>
      </c>
      <c r="C1235" s="3">
        <f>_xlfn.NUMBERVALUE(dane_zrodlowe!D1186)</f>
        <v>0</v>
      </c>
      <c r="D1235" s="3">
        <f>_xlfn.NUMBERVALUE(dane_zrodlowe!H1186)</f>
        <v>0</v>
      </c>
    </row>
    <row r="1236" spans="1:4" x14ac:dyDescent="0.3">
      <c r="A1236" s="35" t="s">
        <v>7</v>
      </c>
      <c r="B1236" s="3">
        <f>_xlfn.NUMBERVALUE(dane_zrodlowe!B1187)</f>
        <v>0</v>
      </c>
      <c r="C1236" s="3">
        <f>_xlfn.NUMBERVALUE(dane_zrodlowe!D1187)</f>
        <v>0</v>
      </c>
      <c r="D1236" s="3">
        <f>_xlfn.NUMBERVALUE(dane_zrodlowe!H1187)</f>
        <v>0</v>
      </c>
    </row>
    <row r="1237" spans="1:4" x14ac:dyDescent="0.3">
      <c r="A1237" s="35">
        <v>2014</v>
      </c>
      <c r="B1237" s="3">
        <f>_xlfn.NUMBERVALUE(dane_zrodlowe!B1188)</f>
        <v>0</v>
      </c>
      <c r="C1237" s="3">
        <f>_xlfn.NUMBERVALUE(dane_zrodlowe!D1188)</f>
        <v>0</v>
      </c>
      <c r="D1237" s="3">
        <f>_xlfn.NUMBERVALUE(dane_zrodlowe!H1188)</f>
        <v>0</v>
      </c>
    </row>
    <row r="1238" spans="1:4" x14ac:dyDescent="0.3">
      <c r="A1238" s="35" t="s">
        <v>9</v>
      </c>
      <c r="B1238" s="3">
        <f>_xlfn.NUMBERVALUE(dane_zrodlowe!B1189)</f>
        <v>0</v>
      </c>
      <c r="C1238" s="3">
        <f>_xlfn.NUMBERVALUE(dane_zrodlowe!D1189)</f>
        <v>0</v>
      </c>
      <c r="D1238" s="3">
        <f>_xlfn.NUMBERVALUE(dane_zrodlowe!H1189)</f>
        <v>0</v>
      </c>
    </row>
    <row r="1239" spans="1:4" x14ac:dyDescent="0.3">
      <c r="A1239" s="35" t="s">
        <v>10</v>
      </c>
      <c r="B1239" s="3">
        <f>_xlfn.NUMBERVALUE(dane_zrodlowe!B1190)</f>
        <v>0</v>
      </c>
      <c r="C1239" s="3">
        <f>_xlfn.NUMBERVALUE(dane_zrodlowe!D1190)</f>
        <v>0</v>
      </c>
      <c r="D1239" s="3">
        <f>_xlfn.NUMBERVALUE(dane_zrodlowe!H1190)</f>
        <v>0</v>
      </c>
    </row>
    <row r="1240" spans="1:4" x14ac:dyDescent="0.3">
      <c r="A1240" s="35" t="s">
        <v>11</v>
      </c>
      <c r="B1240" s="3">
        <f>_xlfn.NUMBERVALUE(dane_zrodlowe!B1191)</f>
        <v>0</v>
      </c>
      <c r="C1240" s="3">
        <f>_xlfn.NUMBERVALUE(dane_zrodlowe!D1191)</f>
        <v>0</v>
      </c>
      <c r="D1240" s="3">
        <f>_xlfn.NUMBERVALUE(dane_zrodlowe!H1191)</f>
        <v>0</v>
      </c>
    </row>
    <row r="1241" spans="1:4" x14ac:dyDescent="0.3">
      <c r="A1241" s="35" t="s">
        <v>12</v>
      </c>
      <c r="B1241" s="3">
        <f>_xlfn.NUMBERVALUE(dane_zrodlowe!B1192)</f>
        <v>0</v>
      </c>
      <c r="C1241" s="3">
        <f>_xlfn.NUMBERVALUE(dane_zrodlowe!D1192)</f>
        <v>0</v>
      </c>
      <c r="D1241" s="3">
        <f>_xlfn.NUMBERVALUE(dane_zrodlowe!H1192)</f>
        <v>0</v>
      </c>
    </row>
    <row r="1242" spans="1:4" x14ac:dyDescent="0.3">
      <c r="A1242" s="35" t="s">
        <v>13</v>
      </c>
      <c r="B1242" s="3">
        <f>_xlfn.NUMBERVALUE(dane_zrodlowe!B1193)</f>
        <v>0</v>
      </c>
      <c r="C1242" s="3">
        <f>_xlfn.NUMBERVALUE(dane_zrodlowe!D1193)</f>
        <v>0</v>
      </c>
      <c r="D1242" s="3">
        <f>_xlfn.NUMBERVALUE(dane_zrodlowe!H1193)</f>
        <v>0</v>
      </c>
    </row>
    <row r="1243" spans="1:4" x14ac:dyDescent="0.3">
      <c r="A1243" s="35" t="s">
        <v>14</v>
      </c>
      <c r="B1243" s="3">
        <f>_xlfn.NUMBERVALUE(dane_zrodlowe!B1194)</f>
        <v>0</v>
      </c>
      <c r="C1243" s="3">
        <f>_xlfn.NUMBERVALUE(dane_zrodlowe!D1194)</f>
        <v>0</v>
      </c>
      <c r="D1243" s="3">
        <f>_xlfn.NUMBERVALUE(dane_zrodlowe!H1194)</f>
        <v>0</v>
      </c>
    </row>
    <row r="1244" spans="1:4" x14ac:dyDescent="0.3">
      <c r="A1244" s="35">
        <v>2021</v>
      </c>
      <c r="B1244" s="3">
        <f>_xlfn.NUMBERVALUE(dane_zrodlowe!B1195)</f>
        <v>0</v>
      </c>
      <c r="C1244" s="3">
        <f>_xlfn.NUMBERVALUE(dane_zrodlowe!D1195)</f>
        <v>0</v>
      </c>
      <c r="D1244" s="3">
        <f>_xlfn.NUMBERVALUE(dane_zrodlowe!H1195)</f>
        <v>0</v>
      </c>
    </row>
    <row r="1245" spans="1:4" x14ac:dyDescent="0.3">
      <c r="A1245" s="35">
        <v>2022</v>
      </c>
      <c r="B1245" s="3">
        <f>_xlfn.NUMBERVALUE(dane_zrodlowe!B1196)</f>
        <v>0</v>
      </c>
      <c r="C1245" s="3">
        <f>_xlfn.NUMBERVALUE(dane_zrodlowe!D1196)</f>
        <v>0</v>
      </c>
      <c r="D1245" s="3">
        <f>_xlfn.NUMBERVALUE(dane_zrodlowe!H1196)</f>
        <v>0</v>
      </c>
    </row>
    <row r="1246" spans="1:4" x14ac:dyDescent="0.3">
      <c r="A1246" s="35">
        <v>2023</v>
      </c>
      <c r="B1246" s="3">
        <f>_xlfn.NUMBERVALUE(dane_zrodlowe!B1197)</f>
        <v>0</v>
      </c>
      <c r="C1246" s="3">
        <f>_xlfn.NUMBERVALUE(dane_zrodlowe!D1197)</f>
        <v>0</v>
      </c>
      <c r="D1246" s="3">
        <f>_xlfn.NUMBERVALUE(dane_zrodlowe!H1197)</f>
        <v>0</v>
      </c>
    </row>
    <row r="1247" spans="1:4" x14ac:dyDescent="0.3">
      <c r="A1247" s="35" t="s">
        <v>121</v>
      </c>
      <c r="B1247" s="3">
        <f>_xlfn.NUMBERVALUE(dane_zrodlowe!B1198)</f>
        <v>0</v>
      </c>
      <c r="C1247" s="3">
        <f>_xlfn.NUMBERVALUE(dane_zrodlowe!D1198)</f>
        <v>0</v>
      </c>
      <c r="D1247" s="3">
        <f>_xlfn.NUMBERVALUE(dane_zrodlowe!H1198)</f>
        <v>0</v>
      </c>
    </row>
    <row r="1248" spans="1:4" x14ac:dyDescent="0.3">
      <c r="A1248" s="35" t="s">
        <v>7</v>
      </c>
      <c r="B1248" s="3">
        <f>_xlfn.NUMBERVALUE(dane_zrodlowe!B1199)</f>
        <v>0</v>
      </c>
      <c r="C1248" s="3">
        <f>_xlfn.NUMBERVALUE(dane_zrodlowe!D1199)</f>
        <v>0</v>
      </c>
      <c r="D1248" s="3">
        <f>_xlfn.NUMBERVALUE(dane_zrodlowe!H1199)</f>
        <v>0</v>
      </c>
    </row>
    <row r="1249" spans="1:4" x14ac:dyDescent="0.3">
      <c r="A1249" s="35">
        <v>2014</v>
      </c>
      <c r="B1249" s="3">
        <f>_xlfn.NUMBERVALUE(dane_zrodlowe!B1200)</f>
        <v>0</v>
      </c>
      <c r="C1249" s="3">
        <f>_xlfn.NUMBERVALUE(dane_zrodlowe!D1200)</f>
        <v>0</v>
      </c>
      <c r="D1249" s="3">
        <f>_xlfn.NUMBERVALUE(dane_zrodlowe!H1200)</f>
        <v>0</v>
      </c>
    </row>
    <row r="1250" spans="1:4" x14ac:dyDescent="0.3">
      <c r="A1250" s="35" t="s">
        <v>9</v>
      </c>
      <c r="B1250" s="3">
        <f>_xlfn.NUMBERVALUE(dane_zrodlowe!B1201)</f>
        <v>0</v>
      </c>
      <c r="C1250" s="3">
        <f>_xlfn.NUMBERVALUE(dane_zrodlowe!D1201)</f>
        <v>0</v>
      </c>
      <c r="D1250" s="3">
        <f>_xlfn.NUMBERVALUE(dane_zrodlowe!H1201)</f>
        <v>0</v>
      </c>
    </row>
    <row r="1251" spans="1:4" x14ac:dyDescent="0.3">
      <c r="A1251" s="35" t="s">
        <v>10</v>
      </c>
      <c r="B1251" s="3">
        <f>_xlfn.NUMBERVALUE(dane_zrodlowe!B1202)</f>
        <v>0</v>
      </c>
      <c r="C1251" s="3">
        <f>_xlfn.NUMBERVALUE(dane_zrodlowe!D1202)</f>
        <v>0</v>
      </c>
      <c r="D1251" s="3">
        <f>_xlfn.NUMBERVALUE(dane_zrodlowe!H1202)</f>
        <v>0</v>
      </c>
    </row>
    <row r="1252" spans="1:4" x14ac:dyDescent="0.3">
      <c r="A1252" s="35" t="s">
        <v>11</v>
      </c>
      <c r="B1252" s="3">
        <f>_xlfn.NUMBERVALUE(dane_zrodlowe!B1203)</f>
        <v>0</v>
      </c>
      <c r="C1252" s="3">
        <f>_xlfn.NUMBERVALUE(dane_zrodlowe!D1203)</f>
        <v>0</v>
      </c>
      <c r="D1252" s="3">
        <f>_xlfn.NUMBERVALUE(dane_zrodlowe!H1203)</f>
        <v>0</v>
      </c>
    </row>
    <row r="1253" spans="1:4" x14ac:dyDescent="0.3">
      <c r="A1253" s="35" t="s">
        <v>12</v>
      </c>
      <c r="B1253" s="3">
        <f>_xlfn.NUMBERVALUE(dane_zrodlowe!B1204)</f>
        <v>0</v>
      </c>
      <c r="C1253" s="3">
        <f>_xlfn.NUMBERVALUE(dane_zrodlowe!D1204)</f>
        <v>0</v>
      </c>
      <c r="D1253" s="3">
        <f>_xlfn.NUMBERVALUE(dane_zrodlowe!H1204)</f>
        <v>0</v>
      </c>
    </row>
    <row r="1254" spans="1:4" x14ac:dyDescent="0.3">
      <c r="A1254" s="35" t="s">
        <v>13</v>
      </c>
      <c r="B1254" s="3">
        <f>_xlfn.NUMBERVALUE(dane_zrodlowe!B1205)</f>
        <v>0</v>
      </c>
      <c r="C1254" s="3">
        <f>_xlfn.NUMBERVALUE(dane_zrodlowe!D1205)</f>
        <v>0</v>
      </c>
      <c r="D1254" s="3">
        <f>_xlfn.NUMBERVALUE(dane_zrodlowe!H1205)</f>
        <v>0</v>
      </c>
    </row>
    <row r="1255" spans="1:4" x14ac:dyDescent="0.3">
      <c r="A1255" s="35" t="s">
        <v>14</v>
      </c>
      <c r="B1255" s="3">
        <f>_xlfn.NUMBERVALUE(dane_zrodlowe!B1206)</f>
        <v>0</v>
      </c>
      <c r="C1255" s="3">
        <f>_xlfn.NUMBERVALUE(dane_zrodlowe!D1206)</f>
        <v>0</v>
      </c>
      <c r="D1255" s="3">
        <f>_xlfn.NUMBERVALUE(dane_zrodlowe!H1206)</f>
        <v>0</v>
      </c>
    </row>
    <row r="1256" spans="1:4" x14ac:dyDescent="0.3">
      <c r="A1256" s="35">
        <v>2021</v>
      </c>
      <c r="B1256" s="3">
        <f>_xlfn.NUMBERVALUE(dane_zrodlowe!B1207)</f>
        <v>0</v>
      </c>
      <c r="C1256" s="3">
        <f>_xlfn.NUMBERVALUE(dane_zrodlowe!D1207)</f>
        <v>0</v>
      </c>
      <c r="D1256" s="3">
        <f>_xlfn.NUMBERVALUE(dane_zrodlowe!H1207)</f>
        <v>0</v>
      </c>
    </row>
    <row r="1257" spans="1:4" x14ac:dyDescent="0.3">
      <c r="A1257" s="35">
        <v>2022</v>
      </c>
      <c r="B1257" s="3">
        <f>_xlfn.NUMBERVALUE(dane_zrodlowe!B1208)</f>
        <v>0</v>
      </c>
      <c r="C1257" s="3">
        <f>_xlfn.NUMBERVALUE(dane_zrodlowe!D1208)</f>
        <v>0</v>
      </c>
      <c r="D1257" s="3">
        <f>_xlfn.NUMBERVALUE(dane_zrodlowe!H1208)</f>
        <v>0</v>
      </c>
    </row>
    <row r="1258" spans="1:4" x14ac:dyDescent="0.3">
      <c r="A1258" s="35">
        <v>2023</v>
      </c>
      <c r="B1258" s="3">
        <f>_xlfn.NUMBERVALUE(dane_zrodlowe!B1209)</f>
        <v>0</v>
      </c>
      <c r="C1258" s="3">
        <f>_xlfn.NUMBERVALUE(dane_zrodlowe!D1209)</f>
        <v>0</v>
      </c>
      <c r="D1258" s="3">
        <f>_xlfn.NUMBERVALUE(dane_zrodlowe!H1209)</f>
        <v>0</v>
      </c>
    </row>
    <row r="1259" spans="1:4" x14ac:dyDescent="0.3">
      <c r="A1259" s="35" t="s">
        <v>122</v>
      </c>
      <c r="B1259" s="3">
        <f>_xlfn.NUMBERVALUE(dane_zrodlowe!B1210)</f>
        <v>0</v>
      </c>
      <c r="C1259" s="3">
        <f>_xlfn.NUMBERVALUE(dane_zrodlowe!D1210)</f>
        <v>0</v>
      </c>
      <c r="D1259" s="3">
        <f>_xlfn.NUMBERVALUE(dane_zrodlowe!H1210)</f>
        <v>0</v>
      </c>
    </row>
    <row r="1260" spans="1:4" x14ac:dyDescent="0.3">
      <c r="A1260" s="35" t="s">
        <v>7</v>
      </c>
      <c r="B1260" s="3">
        <f>_xlfn.NUMBERVALUE(dane_zrodlowe!B1211)</f>
        <v>0</v>
      </c>
      <c r="C1260" s="3">
        <f>_xlfn.NUMBERVALUE(dane_zrodlowe!D1211)</f>
        <v>0</v>
      </c>
      <c r="D1260" s="3">
        <f>_xlfn.NUMBERVALUE(dane_zrodlowe!H1211)</f>
        <v>0</v>
      </c>
    </row>
    <row r="1261" spans="1:4" x14ac:dyDescent="0.3">
      <c r="A1261" s="35">
        <v>2014</v>
      </c>
      <c r="B1261" s="3">
        <f>_xlfn.NUMBERVALUE(dane_zrodlowe!B1212)</f>
        <v>0</v>
      </c>
      <c r="C1261" s="3">
        <f>_xlfn.NUMBERVALUE(dane_zrodlowe!D1212)</f>
        <v>0</v>
      </c>
      <c r="D1261" s="3">
        <f>_xlfn.NUMBERVALUE(dane_zrodlowe!H1212)</f>
        <v>0</v>
      </c>
    </row>
    <row r="1262" spans="1:4" x14ac:dyDescent="0.3">
      <c r="A1262" s="35" t="s">
        <v>9</v>
      </c>
      <c r="B1262" s="3">
        <f>_xlfn.NUMBERVALUE(dane_zrodlowe!B1213)</f>
        <v>0</v>
      </c>
      <c r="C1262" s="3">
        <f>_xlfn.NUMBERVALUE(dane_zrodlowe!D1213)</f>
        <v>0</v>
      </c>
      <c r="D1262" s="3">
        <f>_xlfn.NUMBERVALUE(dane_zrodlowe!H1213)</f>
        <v>0</v>
      </c>
    </row>
    <row r="1263" spans="1:4" x14ac:dyDescent="0.3">
      <c r="A1263" s="35" t="s">
        <v>10</v>
      </c>
      <c r="B1263" s="3">
        <f>_xlfn.NUMBERVALUE(dane_zrodlowe!B1214)</f>
        <v>0</v>
      </c>
      <c r="C1263" s="3">
        <f>_xlfn.NUMBERVALUE(dane_zrodlowe!D1214)</f>
        <v>0</v>
      </c>
      <c r="D1263" s="3">
        <f>_xlfn.NUMBERVALUE(dane_zrodlowe!H1214)</f>
        <v>0</v>
      </c>
    </row>
    <row r="1264" spans="1:4" x14ac:dyDescent="0.3">
      <c r="A1264" s="35" t="s">
        <v>11</v>
      </c>
      <c r="B1264" s="3">
        <f>_xlfn.NUMBERVALUE(dane_zrodlowe!B1215)</f>
        <v>0</v>
      </c>
      <c r="C1264" s="3">
        <f>_xlfn.NUMBERVALUE(dane_zrodlowe!D1215)</f>
        <v>0</v>
      </c>
      <c r="D1264" s="3">
        <f>_xlfn.NUMBERVALUE(dane_zrodlowe!H1215)</f>
        <v>0</v>
      </c>
    </row>
    <row r="1265" spans="1:4" x14ac:dyDescent="0.3">
      <c r="A1265" s="35" t="s">
        <v>12</v>
      </c>
      <c r="B1265" s="3">
        <f>_xlfn.NUMBERVALUE(dane_zrodlowe!B1216)</f>
        <v>0</v>
      </c>
      <c r="C1265" s="3">
        <f>_xlfn.NUMBERVALUE(dane_zrodlowe!D1216)</f>
        <v>0</v>
      </c>
      <c r="D1265" s="3">
        <f>_xlfn.NUMBERVALUE(dane_zrodlowe!H1216)</f>
        <v>0</v>
      </c>
    </row>
    <row r="1266" spans="1:4" x14ac:dyDescent="0.3">
      <c r="A1266" s="35" t="s">
        <v>13</v>
      </c>
      <c r="B1266" s="3">
        <f>_xlfn.NUMBERVALUE(dane_zrodlowe!B1217)</f>
        <v>0</v>
      </c>
      <c r="C1266" s="3">
        <f>_xlfn.NUMBERVALUE(dane_zrodlowe!D1217)</f>
        <v>0</v>
      </c>
      <c r="D1266" s="3">
        <f>_xlfn.NUMBERVALUE(dane_zrodlowe!H1217)</f>
        <v>0</v>
      </c>
    </row>
    <row r="1267" spans="1:4" x14ac:dyDescent="0.3">
      <c r="A1267" s="35" t="s">
        <v>14</v>
      </c>
      <c r="B1267" s="3">
        <f>_xlfn.NUMBERVALUE(dane_zrodlowe!B1218)</f>
        <v>0</v>
      </c>
      <c r="C1267" s="3">
        <f>_xlfn.NUMBERVALUE(dane_zrodlowe!D1218)</f>
        <v>0</v>
      </c>
      <c r="D1267" s="3">
        <f>_xlfn.NUMBERVALUE(dane_zrodlowe!H1218)</f>
        <v>0</v>
      </c>
    </row>
    <row r="1268" spans="1:4" x14ac:dyDescent="0.3">
      <c r="A1268" s="35">
        <v>2021</v>
      </c>
      <c r="B1268" s="3">
        <f>_xlfn.NUMBERVALUE(dane_zrodlowe!B1219)</f>
        <v>0</v>
      </c>
      <c r="C1268" s="3">
        <f>_xlfn.NUMBERVALUE(dane_zrodlowe!D1219)</f>
        <v>0</v>
      </c>
      <c r="D1268" s="3">
        <f>_xlfn.NUMBERVALUE(dane_zrodlowe!H1219)</f>
        <v>0</v>
      </c>
    </row>
    <row r="1269" spans="1:4" x14ac:dyDescent="0.3">
      <c r="A1269" s="35">
        <v>2022</v>
      </c>
      <c r="B1269" s="3">
        <f>_xlfn.NUMBERVALUE(dane_zrodlowe!B1220)</f>
        <v>0</v>
      </c>
      <c r="C1269" s="3">
        <f>_xlfn.NUMBERVALUE(dane_zrodlowe!D1220)</f>
        <v>0</v>
      </c>
      <c r="D1269" s="3">
        <f>_xlfn.NUMBERVALUE(dane_zrodlowe!H1220)</f>
        <v>0</v>
      </c>
    </row>
    <row r="1270" spans="1:4" x14ac:dyDescent="0.3">
      <c r="A1270" s="35">
        <v>2023</v>
      </c>
      <c r="B1270" s="3">
        <f>_xlfn.NUMBERVALUE(dane_zrodlowe!B1221)</f>
        <v>0</v>
      </c>
      <c r="C1270" s="3">
        <f>_xlfn.NUMBERVALUE(dane_zrodlowe!D1221)</f>
        <v>0</v>
      </c>
      <c r="D1270" s="3">
        <f>_xlfn.NUMBERVALUE(dane_zrodlowe!H1221)</f>
        <v>0</v>
      </c>
    </row>
    <row r="1271" spans="1:4" x14ac:dyDescent="0.3">
      <c r="A1271" s="35" t="s">
        <v>123</v>
      </c>
      <c r="B1271" s="3">
        <f>_xlfn.NUMBERVALUE(dane_zrodlowe!B1222)</f>
        <v>0</v>
      </c>
      <c r="C1271" s="3">
        <f>_xlfn.NUMBERVALUE(dane_zrodlowe!D1222)</f>
        <v>0</v>
      </c>
      <c r="D1271" s="3">
        <f>_xlfn.NUMBERVALUE(dane_zrodlowe!H1222)</f>
        <v>0</v>
      </c>
    </row>
    <row r="1272" spans="1:4" x14ac:dyDescent="0.3">
      <c r="A1272" s="35" t="s">
        <v>7</v>
      </c>
      <c r="B1272" s="3">
        <f>_xlfn.NUMBERVALUE(dane_zrodlowe!B1223)</f>
        <v>0</v>
      </c>
      <c r="C1272" s="3">
        <f>_xlfn.NUMBERVALUE(dane_zrodlowe!D1223)</f>
        <v>0</v>
      </c>
      <c r="D1272" s="3">
        <f>_xlfn.NUMBERVALUE(dane_zrodlowe!H1223)</f>
        <v>0</v>
      </c>
    </row>
    <row r="1273" spans="1:4" x14ac:dyDescent="0.3">
      <c r="A1273" s="35">
        <v>2014</v>
      </c>
      <c r="B1273" s="3">
        <f>_xlfn.NUMBERVALUE(dane_zrodlowe!B1224)</f>
        <v>0</v>
      </c>
      <c r="C1273" s="3">
        <f>_xlfn.NUMBERVALUE(dane_zrodlowe!D1224)</f>
        <v>0</v>
      </c>
      <c r="D1273" s="3">
        <f>_xlfn.NUMBERVALUE(dane_zrodlowe!H1224)</f>
        <v>0</v>
      </c>
    </row>
    <row r="1274" spans="1:4" x14ac:dyDescent="0.3">
      <c r="A1274" s="35" t="s">
        <v>9</v>
      </c>
      <c r="B1274" s="3">
        <f>_xlfn.NUMBERVALUE(dane_zrodlowe!B1225)</f>
        <v>0</v>
      </c>
      <c r="C1274" s="3">
        <f>_xlfn.NUMBERVALUE(dane_zrodlowe!D1225)</f>
        <v>0</v>
      </c>
      <c r="D1274" s="3">
        <f>_xlfn.NUMBERVALUE(dane_zrodlowe!H1225)</f>
        <v>0</v>
      </c>
    </row>
    <row r="1275" spans="1:4" x14ac:dyDescent="0.3">
      <c r="A1275" s="35" t="s">
        <v>10</v>
      </c>
      <c r="B1275" s="3">
        <f>_xlfn.NUMBERVALUE(dane_zrodlowe!B1226)</f>
        <v>0</v>
      </c>
      <c r="C1275" s="3">
        <f>_xlfn.NUMBERVALUE(dane_zrodlowe!D1226)</f>
        <v>0</v>
      </c>
      <c r="D1275" s="3">
        <f>_xlfn.NUMBERVALUE(dane_zrodlowe!H1226)</f>
        <v>0</v>
      </c>
    </row>
    <row r="1276" spans="1:4" x14ac:dyDescent="0.3">
      <c r="A1276" s="35" t="s">
        <v>11</v>
      </c>
      <c r="B1276" s="3">
        <f>_xlfn.NUMBERVALUE(dane_zrodlowe!B1227)</f>
        <v>0</v>
      </c>
      <c r="C1276" s="3">
        <f>_xlfn.NUMBERVALUE(dane_zrodlowe!D1227)</f>
        <v>0</v>
      </c>
      <c r="D1276" s="3">
        <f>_xlfn.NUMBERVALUE(dane_zrodlowe!H1227)</f>
        <v>0</v>
      </c>
    </row>
    <row r="1277" spans="1:4" x14ac:dyDescent="0.3">
      <c r="A1277" s="35" t="s">
        <v>12</v>
      </c>
      <c r="B1277" s="3">
        <f>_xlfn.NUMBERVALUE(dane_zrodlowe!B1228)</f>
        <v>0</v>
      </c>
      <c r="C1277" s="3">
        <f>_xlfn.NUMBERVALUE(dane_zrodlowe!D1228)</f>
        <v>0</v>
      </c>
      <c r="D1277" s="3">
        <f>_xlfn.NUMBERVALUE(dane_zrodlowe!H1228)</f>
        <v>0</v>
      </c>
    </row>
    <row r="1278" spans="1:4" x14ac:dyDescent="0.3">
      <c r="A1278" s="35" t="s">
        <v>13</v>
      </c>
      <c r="B1278" s="3">
        <f>_xlfn.NUMBERVALUE(dane_zrodlowe!B1229)</f>
        <v>0</v>
      </c>
      <c r="C1278" s="3">
        <f>_xlfn.NUMBERVALUE(dane_zrodlowe!D1229)</f>
        <v>0</v>
      </c>
      <c r="D1278" s="3">
        <f>_xlfn.NUMBERVALUE(dane_zrodlowe!H1229)</f>
        <v>0</v>
      </c>
    </row>
    <row r="1279" spans="1:4" x14ac:dyDescent="0.3">
      <c r="A1279" s="35" t="s">
        <v>14</v>
      </c>
      <c r="B1279" s="3">
        <f>_xlfn.NUMBERVALUE(dane_zrodlowe!B1230)</f>
        <v>0</v>
      </c>
      <c r="C1279" s="3">
        <f>_xlfn.NUMBERVALUE(dane_zrodlowe!D1230)</f>
        <v>0</v>
      </c>
      <c r="D1279" s="3">
        <f>_xlfn.NUMBERVALUE(dane_zrodlowe!H1230)</f>
        <v>0</v>
      </c>
    </row>
    <row r="1280" spans="1:4" x14ac:dyDescent="0.3">
      <c r="A1280" s="35">
        <v>2021</v>
      </c>
      <c r="B1280" s="3">
        <f>_xlfn.NUMBERVALUE(dane_zrodlowe!B1231)</f>
        <v>0</v>
      </c>
      <c r="C1280" s="3">
        <f>_xlfn.NUMBERVALUE(dane_zrodlowe!D1231)</f>
        <v>0</v>
      </c>
      <c r="D1280" s="3">
        <f>_xlfn.NUMBERVALUE(dane_zrodlowe!H1231)</f>
        <v>0</v>
      </c>
    </row>
    <row r="1281" spans="1:4" x14ac:dyDescent="0.3">
      <c r="A1281" s="35">
        <v>2022</v>
      </c>
      <c r="B1281" s="3">
        <f>_xlfn.NUMBERVALUE(dane_zrodlowe!B1232)</f>
        <v>0</v>
      </c>
      <c r="C1281" s="3">
        <f>_xlfn.NUMBERVALUE(dane_zrodlowe!D1232)</f>
        <v>0</v>
      </c>
      <c r="D1281" s="3">
        <f>_xlfn.NUMBERVALUE(dane_zrodlowe!H1232)</f>
        <v>0</v>
      </c>
    </row>
    <row r="1282" spans="1:4" x14ac:dyDescent="0.3">
      <c r="A1282" s="35">
        <v>2023</v>
      </c>
      <c r="B1282" s="3">
        <f>_xlfn.NUMBERVALUE(dane_zrodlowe!B1233)</f>
        <v>0</v>
      </c>
      <c r="C1282" s="3">
        <f>_xlfn.NUMBERVALUE(dane_zrodlowe!D1233)</f>
        <v>0</v>
      </c>
      <c r="D1282" s="3">
        <f>_xlfn.NUMBERVALUE(dane_zrodlowe!H1233)</f>
        <v>0</v>
      </c>
    </row>
    <row r="1283" spans="1:4" x14ac:dyDescent="0.3">
      <c r="A1283" s="36" t="s">
        <v>131</v>
      </c>
      <c r="B1283" s="37"/>
      <c r="C1283" s="37"/>
      <c r="D1283" s="37"/>
    </row>
    <row r="1284" spans="1:4" x14ac:dyDescent="0.3">
      <c r="A1284" s="36">
        <v>2013</v>
      </c>
      <c r="B1284" s="37"/>
      <c r="C1284" s="37"/>
      <c r="D1284" s="37"/>
    </row>
    <row r="1285" spans="1:4" x14ac:dyDescent="0.3">
      <c r="A1285" s="36">
        <v>2014</v>
      </c>
      <c r="B1285" s="37"/>
      <c r="C1285" s="37"/>
      <c r="D1285" s="37"/>
    </row>
    <row r="1286" spans="1:4" x14ac:dyDescent="0.3">
      <c r="A1286" s="36">
        <v>2015</v>
      </c>
      <c r="B1286" s="37"/>
      <c r="C1286" s="37"/>
      <c r="D1286" s="37"/>
    </row>
    <row r="1287" spans="1:4" x14ac:dyDescent="0.3">
      <c r="A1287" s="36">
        <v>2016</v>
      </c>
      <c r="B1287" s="37"/>
      <c r="C1287" s="37"/>
      <c r="D1287" s="37"/>
    </row>
    <row r="1288" spans="1:4" x14ac:dyDescent="0.3">
      <c r="A1288" s="36">
        <v>2017</v>
      </c>
      <c r="B1288" s="37"/>
      <c r="C1288" s="37"/>
      <c r="D1288" s="37"/>
    </row>
    <row r="1289" spans="1:4" x14ac:dyDescent="0.3">
      <c r="A1289" s="36">
        <v>2018</v>
      </c>
      <c r="B1289" s="37"/>
      <c r="C1289" s="37"/>
      <c r="D1289" s="37"/>
    </row>
    <row r="1290" spans="1:4" x14ac:dyDescent="0.3">
      <c r="A1290" s="36">
        <v>2019</v>
      </c>
      <c r="B1290" s="37"/>
      <c r="C1290" s="37"/>
      <c r="D1290" s="37"/>
    </row>
    <row r="1291" spans="1:4" x14ac:dyDescent="0.3">
      <c r="A1291" s="35" t="s">
        <v>14</v>
      </c>
      <c r="B1291" s="3">
        <f>_xlfn.NUMBERVALUE(dane_zrodlowe!B1235)</f>
        <v>0</v>
      </c>
      <c r="C1291" s="3">
        <f>_xlfn.NUMBERVALUE(dane_zrodlowe!D1235)</f>
        <v>0</v>
      </c>
      <c r="D1291" s="3">
        <f>_xlfn.NUMBERVALUE(dane_zrodlowe!H1235)</f>
        <v>0</v>
      </c>
    </row>
    <row r="1292" spans="1:4" x14ac:dyDescent="0.3">
      <c r="A1292" s="32">
        <v>2021</v>
      </c>
      <c r="B1292" s="3">
        <f>_xlfn.NUMBERVALUE(dane_zrodlowe!B1236)</f>
        <v>0</v>
      </c>
      <c r="C1292" s="3">
        <f>_xlfn.NUMBERVALUE(dane_zrodlowe!D1236)</f>
        <v>0</v>
      </c>
      <c r="D1292" s="3">
        <f>_xlfn.NUMBERVALUE(dane_zrodlowe!H1236)</f>
        <v>0</v>
      </c>
    </row>
    <row r="1293" spans="1:4" x14ac:dyDescent="0.3">
      <c r="A1293" s="32">
        <v>2022</v>
      </c>
      <c r="B1293" s="3">
        <f>_xlfn.NUMBERVALUE(dane_zrodlowe!B1237)</f>
        <v>0</v>
      </c>
      <c r="C1293" s="3">
        <f>_xlfn.NUMBERVALUE(dane_zrodlowe!D1237)</f>
        <v>0</v>
      </c>
      <c r="D1293" s="3">
        <f>_xlfn.NUMBERVALUE(dane_zrodlowe!H1237)</f>
        <v>0</v>
      </c>
    </row>
    <row r="1294" spans="1:4" x14ac:dyDescent="0.3">
      <c r="A1294" s="32">
        <v>2023</v>
      </c>
      <c r="B1294" s="3">
        <f>_xlfn.NUMBERVALUE(dane_zrodlowe!B1238)</f>
        <v>0</v>
      </c>
      <c r="C1294" s="3">
        <f>_xlfn.NUMBERVALUE(dane_zrodlowe!D1238)</f>
        <v>0</v>
      </c>
      <c r="D1294" s="3">
        <f>_xlfn.NUMBERVALUE(dane_zrodlowe!H1238)</f>
        <v>0</v>
      </c>
    </row>
    <row r="1295" spans="1:4" x14ac:dyDescent="0.3">
      <c r="A1295" s="35" t="s">
        <v>124</v>
      </c>
      <c r="B1295" s="3">
        <f>_xlfn.NUMBERVALUE(dane_zrodlowe!B1239)</f>
        <v>0</v>
      </c>
      <c r="C1295" s="3">
        <f>_xlfn.NUMBERVALUE(dane_zrodlowe!D1239)</f>
        <v>0</v>
      </c>
      <c r="D1295" s="3">
        <f>_xlfn.NUMBERVALUE(dane_zrodlowe!H1239)</f>
        <v>0</v>
      </c>
    </row>
    <row r="1296" spans="1:4" x14ac:dyDescent="0.3">
      <c r="A1296" s="35" t="s">
        <v>7</v>
      </c>
      <c r="B1296" s="3">
        <f>_xlfn.NUMBERVALUE(dane_zrodlowe!B1240)</f>
        <v>0</v>
      </c>
      <c r="C1296" s="3">
        <f>_xlfn.NUMBERVALUE(dane_zrodlowe!D1240)</f>
        <v>0</v>
      </c>
      <c r="D1296" s="3">
        <f>_xlfn.NUMBERVALUE(dane_zrodlowe!H1240)</f>
        <v>0</v>
      </c>
    </row>
    <row r="1297" spans="1:4" x14ac:dyDescent="0.3">
      <c r="A1297" s="35">
        <v>2014</v>
      </c>
      <c r="B1297" s="3">
        <f>_xlfn.NUMBERVALUE(dane_zrodlowe!B1241)</f>
        <v>0</v>
      </c>
      <c r="C1297" s="3">
        <f>_xlfn.NUMBERVALUE(dane_zrodlowe!D1241)</f>
        <v>0</v>
      </c>
      <c r="D1297" s="3">
        <f>_xlfn.NUMBERVALUE(dane_zrodlowe!H1241)</f>
        <v>0</v>
      </c>
    </row>
    <row r="1298" spans="1:4" x14ac:dyDescent="0.3">
      <c r="A1298" s="35" t="s">
        <v>9</v>
      </c>
      <c r="B1298" s="3">
        <f>_xlfn.NUMBERVALUE(dane_zrodlowe!B1242)</f>
        <v>0</v>
      </c>
      <c r="C1298" s="3">
        <f>_xlfn.NUMBERVALUE(dane_zrodlowe!D1242)</f>
        <v>0</v>
      </c>
      <c r="D1298" s="3">
        <f>_xlfn.NUMBERVALUE(dane_zrodlowe!H1242)</f>
        <v>0</v>
      </c>
    </row>
    <row r="1299" spans="1:4" x14ac:dyDescent="0.3">
      <c r="A1299" s="35" t="s">
        <v>10</v>
      </c>
      <c r="B1299" s="3">
        <f>_xlfn.NUMBERVALUE(dane_zrodlowe!B1243)</f>
        <v>0</v>
      </c>
      <c r="C1299" s="3">
        <f>_xlfn.NUMBERVALUE(dane_zrodlowe!D1243)</f>
        <v>0</v>
      </c>
      <c r="D1299" s="3">
        <f>_xlfn.NUMBERVALUE(dane_zrodlowe!H1243)</f>
        <v>0</v>
      </c>
    </row>
    <row r="1300" spans="1:4" x14ac:dyDescent="0.3">
      <c r="A1300" s="35" t="s">
        <v>11</v>
      </c>
      <c r="B1300" s="3">
        <f>_xlfn.NUMBERVALUE(dane_zrodlowe!B1244)</f>
        <v>0</v>
      </c>
      <c r="C1300" s="3">
        <f>_xlfn.NUMBERVALUE(dane_zrodlowe!D1244)</f>
        <v>0</v>
      </c>
      <c r="D1300" s="3">
        <f>_xlfn.NUMBERVALUE(dane_zrodlowe!H1244)</f>
        <v>0</v>
      </c>
    </row>
    <row r="1301" spans="1:4" x14ac:dyDescent="0.3">
      <c r="A1301" s="35" t="s">
        <v>12</v>
      </c>
      <c r="B1301" s="3">
        <f>_xlfn.NUMBERVALUE(dane_zrodlowe!B1245)</f>
        <v>0</v>
      </c>
      <c r="C1301" s="3">
        <f>_xlfn.NUMBERVALUE(dane_zrodlowe!D1245)</f>
        <v>0</v>
      </c>
      <c r="D1301" s="3">
        <f>_xlfn.NUMBERVALUE(dane_zrodlowe!H1245)</f>
        <v>0</v>
      </c>
    </row>
    <row r="1302" spans="1:4" x14ac:dyDescent="0.3">
      <c r="A1302" s="35" t="s">
        <v>13</v>
      </c>
      <c r="B1302" s="3">
        <f>_xlfn.NUMBERVALUE(dane_zrodlowe!B1246)</f>
        <v>0</v>
      </c>
      <c r="C1302" s="3">
        <f>_xlfn.NUMBERVALUE(dane_zrodlowe!D1246)</f>
        <v>0</v>
      </c>
      <c r="D1302" s="3">
        <f>_xlfn.NUMBERVALUE(dane_zrodlowe!H1246)</f>
        <v>0</v>
      </c>
    </row>
    <row r="1303" spans="1:4" x14ac:dyDescent="0.3">
      <c r="A1303" s="35" t="s">
        <v>14</v>
      </c>
      <c r="B1303" s="3">
        <f>_xlfn.NUMBERVALUE(dane_zrodlowe!B1247)</f>
        <v>0</v>
      </c>
      <c r="C1303" s="3">
        <f>_xlfn.NUMBERVALUE(dane_zrodlowe!D1247)</f>
        <v>0</v>
      </c>
      <c r="D1303" s="3">
        <f>_xlfn.NUMBERVALUE(dane_zrodlowe!H1247)</f>
        <v>0</v>
      </c>
    </row>
    <row r="1304" spans="1:4" x14ac:dyDescent="0.3">
      <c r="A1304" s="35">
        <v>2021</v>
      </c>
      <c r="B1304" s="3">
        <f>_xlfn.NUMBERVALUE(dane_zrodlowe!B1248)</f>
        <v>0</v>
      </c>
      <c r="C1304" s="3">
        <f>_xlfn.NUMBERVALUE(dane_zrodlowe!D1248)</f>
        <v>0</v>
      </c>
      <c r="D1304" s="3">
        <f>_xlfn.NUMBERVALUE(dane_zrodlowe!H1248)</f>
        <v>0</v>
      </c>
    </row>
    <row r="1305" spans="1:4" x14ac:dyDescent="0.3">
      <c r="A1305" s="35">
        <v>2022</v>
      </c>
      <c r="B1305" s="3">
        <f>_xlfn.NUMBERVALUE(dane_zrodlowe!B1249)</f>
        <v>0</v>
      </c>
      <c r="C1305" s="3">
        <f>_xlfn.NUMBERVALUE(dane_zrodlowe!D1249)</f>
        <v>0</v>
      </c>
      <c r="D1305" s="3">
        <f>_xlfn.NUMBERVALUE(dane_zrodlowe!H1249)</f>
        <v>0</v>
      </c>
    </row>
    <row r="1306" spans="1:4" x14ac:dyDescent="0.3">
      <c r="A1306" s="35">
        <v>2023</v>
      </c>
      <c r="B1306" s="3">
        <f>_xlfn.NUMBERVALUE(dane_zrodlowe!B1250)</f>
        <v>0</v>
      </c>
      <c r="C1306" s="3">
        <f>_xlfn.NUMBERVALUE(dane_zrodlowe!D1250)</f>
        <v>0</v>
      </c>
      <c r="D1306" s="3">
        <f>_xlfn.NUMBERVALUE(dane_zrodlowe!H1250)</f>
        <v>0</v>
      </c>
    </row>
    <row r="1307" spans="1:4" x14ac:dyDescent="0.3">
      <c r="A1307" s="35" t="s">
        <v>125</v>
      </c>
      <c r="B1307" s="3">
        <f>_xlfn.NUMBERVALUE(dane_zrodlowe!B1251)</f>
        <v>0</v>
      </c>
      <c r="C1307" s="3">
        <f>_xlfn.NUMBERVALUE(dane_zrodlowe!D1251)</f>
        <v>0</v>
      </c>
      <c r="D1307" s="3">
        <f>_xlfn.NUMBERVALUE(dane_zrodlowe!H1251)</f>
        <v>0</v>
      </c>
    </row>
    <row r="1308" spans="1:4" x14ac:dyDescent="0.3">
      <c r="A1308" s="35" t="s">
        <v>7</v>
      </c>
      <c r="B1308" s="3">
        <f>_xlfn.NUMBERVALUE(dane_zrodlowe!B1252)</f>
        <v>0</v>
      </c>
      <c r="C1308" s="3">
        <f>_xlfn.NUMBERVALUE(dane_zrodlowe!D1252)</f>
        <v>0</v>
      </c>
      <c r="D1308" s="3">
        <f>_xlfn.NUMBERVALUE(dane_zrodlowe!H1252)</f>
        <v>0</v>
      </c>
    </row>
    <row r="1309" spans="1:4" x14ac:dyDescent="0.3">
      <c r="A1309" s="35">
        <v>2014</v>
      </c>
      <c r="B1309" s="3">
        <f>_xlfn.NUMBERVALUE(dane_zrodlowe!B1253)</f>
        <v>0</v>
      </c>
      <c r="C1309" s="3">
        <f>_xlfn.NUMBERVALUE(dane_zrodlowe!D1253)</f>
        <v>0</v>
      </c>
      <c r="D1309" s="3">
        <f>_xlfn.NUMBERVALUE(dane_zrodlowe!H1253)</f>
        <v>0</v>
      </c>
    </row>
    <row r="1310" spans="1:4" x14ac:dyDescent="0.3">
      <c r="A1310" s="35" t="s">
        <v>9</v>
      </c>
      <c r="B1310" s="3">
        <f>_xlfn.NUMBERVALUE(dane_zrodlowe!B1254)</f>
        <v>0</v>
      </c>
      <c r="C1310" s="3">
        <f>_xlfn.NUMBERVALUE(dane_zrodlowe!D1254)</f>
        <v>0</v>
      </c>
      <c r="D1310" s="3">
        <f>_xlfn.NUMBERVALUE(dane_zrodlowe!H1254)</f>
        <v>0</v>
      </c>
    </row>
    <row r="1311" spans="1:4" x14ac:dyDescent="0.3">
      <c r="A1311" s="35" t="s">
        <v>10</v>
      </c>
      <c r="B1311" s="3">
        <f>_xlfn.NUMBERVALUE(dane_zrodlowe!B1255)</f>
        <v>0</v>
      </c>
      <c r="C1311" s="3">
        <f>_xlfn.NUMBERVALUE(dane_zrodlowe!D1255)</f>
        <v>0</v>
      </c>
      <c r="D1311" s="3">
        <f>_xlfn.NUMBERVALUE(dane_zrodlowe!H1255)</f>
        <v>0</v>
      </c>
    </row>
    <row r="1312" spans="1:4" x14ac:dyDescent="0.3">
      <c r="A1312" s="35" t="s">
        <v>11</v>
      </c>
      <c r="B1312" s="3">
        <f>_xlfn.NUMBERVALUE(dane_zrodlowe!B1256)</f>
        <v>0</v>
      </c>
      <c r="C1312" s="3">
        <f>_xlfn.NUMBERVALUE(dane_zrodlowe!D1256)</f>
        <v>0</v>
      </c>
      <c r="D1312" s="3">
        <f>_xlfn.NUMBERVALUE(dane_zrodlowe!H1256)</f>
        <v>0</v>
      </c>
    </row>
    <row r="1313" spans="1:4" x14ac:dyDescent="0.3">
      <c r="A1313" s="35" t="s">
        <v>12</v>
      </c>
      <c r="B1313" s="3">
        <f>_xlfn.NUMBERVALUE(dane_zrodlowe!B1257)</f>
        <v>0</v>
      </c>
      <c r="C1313" s="3">
        <f>_xlfn.NUMBERVALUE(dane_zrodlowe!D1257)</f>
        <v>0</v>
      </c>
      <c r="D1313" s="3">
        <f>_xlfn.NUMBERVALUE(dane_zrodlowe!H1257)</f>
        <v>0</v>
      </c>
    </row>
    <row r="1314" spans="1:4" x14ac:dyDescent="0.3">
      <c r="A1314" s="35" t="s">
        <v>13</v>
      </c>
      <c r="B1314" s="3">
        <f>_xlfn.NUMBERVALUE(dane_zrodlowe!B1258)</f>
        <v>0</v>
      </c>
      <c r="C1314" s="3">
        <f>_xlfn.NUMBERVALUE(dane_zrodlowe!D1258)</f>
        <v>0</v>
      </c>
      <c r="D1314" s="3">
        <f>_xlfn.NUMBERVALUE(dane_zrodlowe!H1258)</f>
        <v>0</v>
      </c>
    </row>
    <row r="1315" spans="1:4" x14ac:dyDescent="0.3">
      <c r="A1315" s="35" t="s">
        <v>14</v>
      </c>
      <c r="B1315" s="3">
        <f>_xlfn.NUMBERVALUE(dane_zrodlowe!B1259)</f>
        <v>0</v>
      </c>
      <c r="C1315" s="3">
        <f>_xlfn.NUMBERVALUE(dane_zrodlowe!D1259)</f>
        <v>0</v>
      </c>
      <c r="D1315" s="3">
        <f>_xlfn.NUMBERVALUE(dane_zrodlowe!H1259)</f>
        <v>0</v>
      </c>
    </row>
    <row r="1316" spans="1:4" x14ac:dyDescent="0.3">
      <c r="A1316" s="35">
        <v>2021</v>
      </c>
      <c r="B1316" s="3">
        <f>_xlfn.NUMBERVALUE(dane_zrodlowe!B1260)</f>
        <v>0</v>
      </c>
      <c r="C1316" s="3">
        <f>_xlfn.NUMBERVALUE(dane_zrodlowe!D1260)</f>
        <v>0</v>
      </c>
      <c r="D1316" s="3">
        <f>_xlfn.NUMBERVALUE(dane_zrodlowe!H1260)</f>
        <v>0</v>
      </c>
    </row>
    <row r="1317" spans="1:4" x14ac:dyDescent="0.3">
      <c r="A1317" s="35">
        <v>2022</v>
      </c>
      <c r="B1317" s="3">
        <f>_xlfn.NUMBERVALUE(dane_zrodlowe!B1261)</f>
        <v>0</v>
      </c>
      <c r="C1317" s="3">
        <f>_xlfn.NUMBERVALUE(dane_zrodlowe!D1261)</f>
        <v>0</v>
      </c>
      <c r="D1317" s="3">
        <f>_xlfn.NUMBERVALUE(dane_zrodlowe!H1261)</f>
        <v>0</v>
      </c>
    </row>
    <row r="1318" spans="1:4" x14ac:dyDescent="0.3">
      <c r="A1318" s="35">
        <v>2023</v>
      </c>
      <c r="B1318" s="3">
        <f>_xlfn.NUMBERVALUE(dane_zrodlowe!B1262)</f>
        <v>0</v>
      </c>
      <c r="C1318" s="3">
        <f>_xlfn.NUMBERVALUE(dane_zrodlowe!D1262)</f>
        <v>0</v>
      </c>
      <c r="D1318" s="3">
        <f>_xlfn.NUMBERVALUE(dane_zrodlowe!H1262)</f>
        <v>0</v>
      </c>
    </row>
    <row r="1319" spans="1:4" x14ac:dyDescent="0.3">
      <c r="A1319" s="35" t="s">
        <v>126</v>
      </c>
      <c r="B1319" s="3">
        <f>_xlfn.NUMBERVALUE(dane_zrodlowe!B1263)</f>
        <v>0</v>
      </c>
      <c r="C1319" s="3">
        <f>_xlfn.NUMBERVALUE(dane_zrodlowe!D1263)</f>
        <v>0</v>
      </c>
      <c r="D1319" s="3">
        <f>_xlfn.NUMBERVALUE(dane_zrodlowe!H1263)</f>
        <v>0</v>
      </c>
    </row>
    <row r="1320" spans="1:4" x14ac:dyDescent="0.3">
      <c r="A1320" s="35" t="s">
        <v>7</v>
      </c>
      <c r="B1320" s="3">
        <f>_xlfn.NUMBERVALUE(dane_zrodlowe!B1264)</f>
        <v>0</v>
      </c>
      <c r="C1320" s="3">
        <f>_xlfn.NUMBERVALUE(dane_zrodlowe!D1264)</f>
        <v>0</v>
      </c>
      <c r="D1320" s="3">
        <f>_xlfn.NUMBERVALUE(dane_zrodlowe!H1264)</f>
        <v>0</v>
      </c>
    </row>
    <row r="1321" spans="1:4" x14ac:dyDescent="0.3">
      <c r="A1321" s="35">
        <v>2014</v>
      </c>
      <c r="B1321" s="3">
        <f>_xlfn.NUMBERVALUE(dane_zrodlowe!B1265)</f>
        <v>0</v>
      </c>
      <c r="C1321" s="3">
        <f>_xlfn.NUMBERVALUE(dane_zrodlowe!D1265)</f>
        <v>0</v>
      </c>
      <c r="D1321" s="3">
        <f>_xlfn.NUMBERVALUE(dane_zrodlowe!H1265)</f>
        <v>0</v>
      </c>
    </row>
    <row r="1322" spans="1:4" x14ac:dyDescent="0.3">
      <c r="A1322" s="35" t="s">
        <v>9</v>
      </c>
      <c r="B1322" s="3">
        <f>_xlfn.NUMBERVALUE(dane_zrodlowe!B1266)</f>
        <v>0</v>
      </c>
      <c r="C1322" s="3">
        <f>_xlfn.NUMBERVALUE(dane_zrodlowe!D1266)</f>
        <v>0</v>
      </c>
      <c r="D1322" s="3">
        <f>_xlfn.NUMBERVALUE(dane_zrodlowe!H1266)</f>
        <v>0</v>
      </c>
    </row>
    <row r="1323" spans="1:4" x14ac:dyDescent="0.3">
      <c r="A1323" s="35" t="s">
        <v>10</v>
      </c>
      <c r="B1323" s="3">
        <f>_xlfn.NUMBERVALUE(dane_zrodlowe!B1267)</f>
        <v>0</v>
      </c>
      <c r="C1323" s="3">
        <f>_xlfn.NUMBERVALUE(dane_zrodlowe!D1267)</f>
        <v>0</v>
      </c>
      <c r="D1323" s="3">
        <f>_xlfn.NUMBERVALUE(dane_zrodlowe!H1267)</f>
        <v>0</v>
      </c>
    </row>
    <row r="1324" spans="1:4" x14ac:dyDescent="0.3">
      <c r="A1324" s="35" t="s">
        <v>11</v>
      </c>
      <c r="B1324" s="3">
        <f>_xlfn.NUMBERVALUE(dane_zrodlowe!B1268)</f>
        <v>0</v>
      </c>
      <c r="C1324" s="3">
        <f>_xlfn.NUMBERVALUE(dane_zrodlowe!D1268)</f>
        <v>0</v>
      </c>
      <c r="D1324" s="3">
        <f>_xlfn.NUMBERVALUE(dane_zrodlowe!H1268)</f>
        <v>0</v>
      </c>
    </row>
    <row r="1325" spans="1:4" x14ac:dyDescent="0.3">
      <c r="A1325" s="35" t="s">
        <v>12</v>
      </c>
      <c r="B1325" s="3">
        <f>_xlfn.NUMBERVALUE(dane_zrodlowe!B1269)</f>
        <v>0</v>
      </c>
      <c r="C1325" s="3">
        <f>_xlfn.NUMBERVALUE(dane_zrodlowe!D1269)</f>
        <v>0</v>
      </c>
      <c r="D1325" s="3">
        <f>_xlfn.NUMBERVALUE(dane_zrodlowe!H1269)</f>
        <v>0</v>
      </c>
    </row>
    <row r="1326" spans="1:4" x14ac:dyDescent="0.3">
      <c r="A1326" s="35" t="s">
        <v>13</v>
      </c>
      <c r="B1326" s="3">
        <f>_xlfn.NUMBERVALUE(dane_zrodlowe!B1270)</f>
        <v>0</v>
      </c>
      <c r="C1326" s="3">
        <f>_xlfn.NUMBERVALUE(dane_zrodlowe!D1270)</f>
        <v>0</v>
      </c>
      <c r="D1326" s="3">
        <f>_xlfn.NUMBERVALUE(dane_zrodlowe!H1270)</f>
        <v>0</v>
      </c>
    </row>
    <row r="1327" spans="1:4" x14ac:dyDescent="0.3">
      <c r="A1327" s="35" t="s">
        <v>14</v>
      </c>
      <c r="B1327" s="3">
        <f>_xlfn.NUMBERVALUE(dane_zrodlowe!B1271)</f>
        <v>0</v>
      </c>
      <c r="C1327" s="3">
        <f>_xlfn.NUMBERVALUE(dane_zrodlowe!D1271)</f>
        <v>0</v>
      </c>
      <c r="D1327" s="3">
        <f>_xlfn.NUMBERVALUE(dane_zrodlowe!H1271)</f>
        <v>0</v>
      </c>
    </row>
    <row r="1328" spans="1:4" x14ac:dyDescent="0.3">
      <c r="A1328" s="35">
        <v>2021</v>
      </c>
      <c r="B1328" s="3">
        <f>_xlfn.NUMBERVALUE(dane_zrodlowe!B1272)</f>
        <v>0</v>
      </c>
      <c r="C1328" s="3">
        <f>_xlfn.NUMBERVALUE(dane_zrodlowe!D1272)</f>
        <v>0</v>
      </c>
      <c r="D1328" s="3">
        <f>_xlfn.NUMBERVALUE(dane_zrodlowe!H1272)</f>
        <v>0</v>
      </c>
    </row>
    <row r="1329" spans="1:4" x14ac:dyDescent="0.3">
      <c r="A1329" s="35">
        <v>2022</v>
      </c>
      <c r="B1329" s="3">
        <f>_xlfn.NUMBERVALUE(dane_zrodlowe!B1273)</f>
        <v>0</v>
      </c>
      <c r="C1329" s="3">
        <f>_xlfn.NUMBERVALUE(dane_zrodlowe!D1273)</f>
        <v>0</v>
      </c>
      <c r="D1329" s="3">
        <f>_xlfn.NUMBERVALUE(dane_zrodlowe!H1273)</f>
        <v>0</v>
      </c>
    </row>
    <row r="1330" spans="1:4" x14ac:dyDescent="0.3">
      <c r="A1330" s="35">
        <v>2023</v>
      </c>
      <c r="B1330" s="3">
        <f>_xlfn.NUMBERVALUE(dane_zrodlowe!B1274)</f>
        <v>0</v>
      </c>
      <c r="C1330" s="3">
        <f>_xlfn.NUMBERVALUE(dane_zrodlowe!D1274)</f>
        <v>0</v>
      </c>
      <c r="D1330" s="3">
        <f>_xlfn.NUMBERVALUE(dane_zrodlowe!H1274)</f>
        <v>0</v>
      </c>
    </row>
    <row r="1331" spans="1:4" x14ac:dyDescent="0.3">
      <c r="A1331" s="35" t="s">
        <v>127</v>
      </c>
      <c r="B1331" s="3">
        <f>_xlfn.NUMBERVALUE(dane_zrodlowe!B1275)</f>
        <v>0</v>
      </c>
      <c r="C1331" s="3">
        <f>_xlfn.NUMBERVALUE(dane_zrodlowe!D1275)</f>
        <v>0</v>
      </c>
      <c r="D1331" s="3">
        <f>_xlfn.NUMBERVALUE(dane_zrodlowe!H1275)</f>
        <v>0</v>
      </c>
    </row>
    <row r="1332" spans="1:4" x14ac:dyDescent="0.3">
      <c r="A1332" s="35" t="s">
        <v>7</v>
      </c>
      <c r="B1332" s="3">
        <f>_xlfn.NUMBERVALUE(dane_zrodlowe!B1276)</f>
        <v>0</v>
      </c>
      <c r="C1332" s="3">
        <f>_xlfn.NUMBERVALUE(dane_zrodlowe!D1276)</f>
        <v>0</v>
      </c>
      <c r="D1332" s="3">
        <f>_xlfn.NUMBERVALUE(dane_zrodlowe!H1276)</f>
        <v>0</v>
      </c>
    </row>
    <row r="1333" spans="1:4" x14ac:dyDescent="0.3">
      <c r="A1333" s="35">
        <v>2014</v>
      </c>
      <c r="B1333" s="3">
        <f>_xlfn.NUMBERVALUE(dane_zrodlowe!B1277)</f>
        <v>0</v>
      </c>
      <c r="C1333" s="3">
        <f>_xlfn.NUMBERVALUE(dane_zrodlowe!D1277)</f>
        <v>0</v>
      </c>
      <c r="D1333" s="3">
        <f>_xlfn.NUMBERVALUE(dane_zrodlowe!H1277)</f>
        <v>0</v>
      </c>
    </row>
    <row r="1334" spans="1:4" x14ac:dyDescent="0.3">
      <c r="A1334" s="35" t="s">
        <v>9</v>
      </c>
      <c r="B1334" s="3">
        <f>_xlfn.NUMBERVALUE(dane_zrodlowe!B1278)</f>
        <v>0</v>
      </c>
      <c r="C1334" s="3">
        <f>_xlfn.NUMBERVALUE(dane_zrodlowe!D1278)</f>
        <v>0</v>
      </c>
      <c r="D1334" s="3">
        <f>_xlfn.NUMBERVALUE(dane_zrodlowe!H1278)</f>
        <v>0</v>
      </c>
    </row>
    <row r="1335" spans="1:4" x14ac:dyDescent="0.3">
      <c r="A1335" s="35" t="s">
        <v>10</v>
      </c>
      <c r="B1335" s="3">
        <f>_xlfn.NUMBERVALUE(dane_zrodlowe!B1279)</f>
        <v>0</v>
      </c>
      <c r="C1335" s="3">
        <f>_xlfn.NUMBERVALUE(dane_zrodlowe!D1279)</f>
        <v>0</v>
      </c>
      <c r="D1335" s="3">
        <f>_xlfn.NUMBERVALUE(dane_zrodlowe!H1279)</f>
        <v>0</v>
      </c>
    </row>
    <row r="1336" spans="1:4" x14ac:dyDescent="0.3">
      <c r="A1336" s="35" t="s">
        <v>11</v>
      </c>
      <c r="B1336" s="3">
        <f>_xlfn.NUMBERVALUE(dane_zrodlowe!B1280)</f>
        <v>0</v>
      </c>
      <c r="C1336" s="3">
        <f>_xlfn.NUMBERVALUE(dane_zrodlowe!D1280)</f>
        <v>0</v>
      </c>
      <c r="D1336" s="3">
        <f>_xlfn.NUMBERVALUE(dane_zrodlowe!H1280)</f>
        <v>0</v>
      </c>
    </row>
    <row r="1337" spans="1:4" x14ac:dyDescent="0.3">
      <c r="A1337" s="35" t="s">
        <v>12</v>
      </c>
      <c r="B1337" s="3">
        <f>_xlfn.NUMBERVALUE(dane_zrodlowe!B1281)</f>
        <v>0</v>
      </c>
      <c r="C1337" s="3">
        <f>_xlfn.NUMBERVALUE(dane_zrodlowe!D1281)</f>
        <v>0</v>
      </c>
      <c r="D1337" s="3">
        <f>_xlfn.NUMBERVALUE(dane_zrodlowe!H1281)</f>
        <v>0</v>
      </c>
    </row>
    <row r="1338" spans="1:4" x14ac:dyDescent="0.3">
      <c r="A1338" s="35" t="s">
        <v>13</v>
      </c>
      <c r="B1338" s="3">
        <f>_xlfn.NUMBERVALUE(dane_zrodlowe!B1282)</f>
        <v>0</v>
      </c>
      <c r="C1338" s="3">
        <f>_xlfn.NUMBERVALUE(dane_zrodlowe!D1282)</f>
        <v>0</v>
      </c>
      <c r="D1338" s="3">
        <f>_xlfn.NUMBERVALUE(dane_zrodlowe!H1282)</f>
        <v>0</v>
      </c>
    </row>
    <row r="1339" spans="1:4" x14ac:dyDescent="0.3">
      <c r="A1339" s="35" t="s">
        <v>14</v>
      </c>
      <c r="B1339" s="3">
        <f>_xlfn.NUMBERVALUE(dane_zrodlowe!B1283)</f>
        <v>0</v>
      </c>
      <c r="C1339" s="3">
        <f>_xlfn.NUMBERVALUE(dane_zrodlowe!D1283)</f>
        <v>0</v>
      </c>
      <c r="D1339" s="3">
        <f>_xlfn.NUMBERVALUE(dane_zrodlowe!H1283)</f>
        <v>0</v>
      </c>
    </row>
    <row r="1340" spans="1:4" x14ac:dyDescent="0.3">
      <c r="A1340" s="35">
        <v>2021</v>
      </c>
      <c r="B1340" s="3">
        <f>_xlfn.NUMBERVALUE(dane_zrodlowe!B1284)</f>
        <v>0</v>
      </c>
      <c r="C1340" s="3">
        <f>_xlfn.NUMBERVALUE(dane_zrodlowe!D1284)</f>
        <v>0</v>
      </c>
      <c r="D1340" s="3">
        <f>_xlfn.NUMBERVALUE(dane_zrodlowe!H1284)</f>
        <v>0</v>
      </c>
    </row>
    <row r="1341" spans="1:4" x14ac:dyDescent="0.3">
      <c r="A1341" s="35">
        <v>2022</v>
      </c>
      <c r="B1341" s="3">
        <f>_xlfn.NUMBERVALUE(dane_zrodlowe!B1285)</f>
        <v>0</v>
      </c>
      <c r="C1341" s="3">
        <f>_xlfn.NUMBERVALUE(dane_zrodlowe!D1285)</f>
        <v>0</v>
      </c>
      <c r="D1341" s="3">
        <f>_xlfn.NUMBERVALUE(dane_zrodlowe!H1285)</f>
        <v>0</v>
      </c>
    </row>
    <row r="1342" spans="1:4" x14ac:dyDescent="0.3">
      <c r="A1342" s="35">
        <v>2023</v>
      </c>
      <c r="B1342" s="3">
        <f>_xlfn.NUMBERVALUE(dane_zrodlowe!B1286)</f>
        <v>0</v>
      </c>
      <c r="C1342" s="3">
        <f>_xlfn.NUMBERVALUE(dane_zrodlowe!D1286)</f>
        <v>0</v>
      </c>
      <c r="D1342" s="3">
        <f>_xlfn.NUMBERVALUE(dane_zrodlowe!H1286)</f>
        <v>0</v>
      </c>
    </row>
    <row r="1343" spans="1:4" x14ac:dyDescent="0.3">
      <c r="A1343" s="35" t="s">
        <v>128</v>
      </c>
      <c r="B1343" s="3">
        <f>_xlfn.NUMBERVALUE(dane_zrodlowe!B1287)</f>
        <v>0</v>
      </c>
      <c r="C1343" s="3">
        <f>_xlfn.NUMBERVALUE(dane_zrodlowe!D1287)</f>
        <v>0</v>
      </c>
      <c r="D1343" s="3">
        <f>_xlfn.NUMBERVALUE(dane_zrodlowe!H1287)</f>
        <v>0</v>
      </c>
    </row>
    <row r="1344" spans="1:4" x14ac:dyDescent="0.3">
      <c r="A1344" s="35" t="s">
        <v>7</v>
      </c>
      <c r="B1344" s="3">
        <f>_xlfn.NUMBERVALUE(dane_zrodlowe!B1288)</f>
        <v>0</v>
      </c>
      <c r="C1344" s="3">
        <f>_xlfn.NUMBERVALUE(dane_zrodlowe!D1288)</f>
        <v>0</v>
      </c>
      <c r="D1344" s="3">
        <f>_xlfn.NUMBERVALUE(dane_zrodlowe!H1288)</f>
        <v>0</v>
      </c>
    </row>
    <row r="1345" spans="1:4" x14ac:dyDescent="0.3">
      <c r="A1345" s="35">
        <v>2014</v>
      </c>
      <c r="B1345" s="3">
        <f>_xlfn.NUMBERVALUE(dane_zrodlowe!B1289)</f>
        <v>0</v>
      </c>
      <c r="C1345" s="3">
        <f>_xlfn.NUMBERVALUE(dane_zrodlowe!D1289)</f>
        <v>0</v>
      </c>
      <c r="D1345" s="3">
        <f>_xlfn.NUMBERVALUE(dane_zrodlowe!H1289)</f>
        <v>0</v>
      </c>
    </row>
    <row r="1346" spans="1:4" x14ac:dyDescent="0.3">
      <c r="A1346" s="35" t="s">
        <v>9</v>
      </c>
      <c r="B1346" s="3">
        <f>_xlfn.NUMBERVALUE(dane_zrodlowe!B1290)</f>
        <v>0</v>
      </c>
      <c r="C1346" s="3">
        <f>_xlfn.NUMBERVALUE(dane_zrodlowe!D1290)</f>
        <v>0</v>
      </c>
      <c r="D1346" s="3">
        <f>_xlfn.NUMBERVALUE(dane_zrodlowe!H1290)</f>
        <v>0</v>
      </c>
    </row>
    <row r="1347" spans="1:4" x14ac:dyDescent="0.3">
      <c r="A1347" s="35" t="s">
        <v>10</v>
      </c>
      <c r="B1347" s="3">
        <f>_xlfn.NUMBERVALUE(dane_zrodlowe!B1291)</f>
        <v>0</v>
      </c>
      <c r="C1347" s="3">
        <f>_xlfn.NUMBERVALUE(dane_zrodlowe!D1291)</f>
        <v>0</v>
      </c>
      <c r="D1347" s="3">
        <f>_xlfn.NUMBERVALUE(dane_zrodlowe!H1291)</f>
        <v>0</v>
      </c>
    </row>
    <row r="1348" spans="1:4" x14ac:dyDescent="0.3">
      <c r="A1348" s="35" t="s">
        <v>11</v>
      </c>
      <c r="B1348" s="3">
        <f>_xlfn.NUMBERVALUE(dane_zrodlowe!B1292)</f>
        <v>0</v>
      </c>
      <c r="C1348" s="3">
        <f>_xlfn.NUMBERVALUE(dane_zrodlowe!D1292)</f>
        <v>0</v>
      </c>
      <c r="D1348" s="3">
        <f>_xlfn.NUMBERVALUE(dane_zrodlowe!H1292)</f>
        <v>0</v>
      </c>
    </row>
    <row r="1349" spans="1:4" x14ac:dyDescent="0.3">
      <c r="A1349" s="35" t="s">
        <v>12</v>
      </c>
      <c r="B1349" s="3">
        <f>_xlfn.NUMBERVALUE(dane_zrodlowe!B1293)</f>
        <v>0</v>
      </c>
      <c r="C1349" s="3">
        <f>_xlfn.NUMBERVALUE(dane_zrodlowe!D1293)</f>
        <v>0</v>
      </c>
      <c r="D1349" s="3">
        <f>_xlfn.NUMBERVALUE(dane_zrodlowe!H1293)</f>
        <v>0</v>
      </c>
    </row>
    <row r="1350" spans="1:4" x14ac:dyDescent="0.3">
      <c r="A1350" s="35" t="s">
        <v>13</v>
      </c>
      <c r="B1350" s="3">
        <f>_xlfn.NUMBERVALUE(dane_zrodlowe!B1294)</f>
        <v>0</v>
      </c>
      <c r="C1350" s="3">
        <f>_xlfn.NUMBERVALUE(dane_zrodlowe!D1294)</f>
        <v>0</v>
      </c>
      <c r="D1350" s="3">
        <f>_xlfn.NUMBERVALUE(dane_zrodlowe!H1294)</f>
        <v>0</v>
      </c>
    </row>
    <row r="1351" spans="1:4" x14ac:dyDescent="0.3">
      <c r="A1351" s="35" t="s">
        <v>14</v>
      </c>
      <c r="B1351" s="3">
        <f>_xlfn.NUMBERVALUE(dane_zrodlowe!B1295)</f>
        <v>0</v>
      </c>
      <c r="C1351" s="3">
        <f>_xlfn.NUMBERVALUE(dane_zrodlowe!D1295)</f>
        <v>0</v>
      </c>
      <c r="D1351" s="3">
        <f>_xlfn.NUMBERVALUE(dane_zrodlowe!H1295)</f>
        <v>0</v>
      </c>
    </row>
    <row r="1352" spans="1:4" x14ac:dyDescent="0.3">
      <c r="A1352" s="35">
        <v>2021</v>
      </c>
      <c r="B1352" s="3">
        <f>_xlfn.NUMBERVALUE(dane_zrodlowe!B1296)</f>
        <v>0</v>
      </c>
      <c r="C1352" s="3">
        <f>_xlfn.NUMBERVALUE(dane_zrodlowe!D1296)</f>
        <v>0</v>
      </c>
      <c r="D1352" s="3">
        <f>_xlfn.NUMBERVALUE(dane_zrodlowe!H1296)</f>
        <v>0</v>
      </c>
    </row>
    <row r="1353" spans="1:4" x14ac:dyDescent="0.3">
      <c r="A1353" s="35">
        <v>2022</v>
      </c>
      <c r="B1353" s="3">
        <f>_xlfn.NUMBERVALUE(dane_zrodlowe!B1297)</f>
        <v>0</v>
      </c>
      <c r="C1353" s="3">
        <f>_xlfn.NUMBERVALUE(dane_zrodlowe!D1297)</f>
        <v>0</v>
      </c>
      <c r="D1353" s="3">
        <f>_xlfn.NUMBERVALUE(dane_zrodlowe!H1297)</f>
        <v>0</v>
      </c>
    </row>
    <row r="1354" spans="1:4" x14ac:dyDescent="0.3">
      <c r="A1354" s="35">
        <v>2023</v>
      </c>
      <c r="B1354" s="3">
        <f>_xlfn.NUMBERVALUE(dane_zrodlowe!B1298)</f>
        <v>0</v>
      </c>
      <c r="C1354" s="3">
        <f>_xlfn.NUMBERVALUE(dane_zrodlowe!D1298)</f>
        <v>0</v>
      </c>
      <c r="D1354" s="3">
        <f>_xlfn.NUMBERVALUE(dane_zrodlowe!H1298)</f>
        <v>0</v>
      </c>
    </row>
    <row r="1355" spans="1:4" x14ac:dyDescent="0.3">
      <c r="A1355" s="35" t="s">
        <v>129</v>
      </c>
      <c r="B1355" s="3">
        <f>_xlfn.NUMBERVALUE(dane_zrodlowe!B1299)</f>
        <v>0</v>
      </c>
      <c r="C1355" s="3">
        <f>_xlfn.NUMBERVALUE(dane_zrodlowe!D1299)</f>
        <v>0</v>
      </c>
      <c r="D1355" s="3">
        <f>_xlfn.NUMBERVALUE(dane_zrodlowe!H1299)</f>
        <v>0</v>
      </c>
    </row>
    <row r="1356" spans="1:4" x14ac:dyDescent="0.3">
      <c r="A1356" s="35" t="s">
        <v>7</v>
      </c>
      <c r="B1356" s="3">
        <f>_xlfn.NUMBERVALUE(dane_zrodlowe!B1300)</f>
        <v>0</v>
      </c>
      <c r="C1356" s="3">
        <f>_xlfn.NUMBERVALUE(dane_zrodlowe!D1300)</f>
        <v>0</v>
      </c>
      <c r="D1356" s="3">
        <f>_xlfn.NUMBERVALUE(dane_zrodlowe!H1300)</f>
        <v>0</v>
      </c>
    </row>
    <row r="1357" spans="1:4" x14ac:dyDescent="0.3">
      <c r="A1357" s="35">
        <v>2014</v>
      </c>
      <c r="B1357" s="3">
        <f>_xlfn.NUMBERVALUE(dane_zrodlowe!B1301)</f>
        <v>0</v>
      </c>
      <c r="C1357" s="3">
        <f>_xlfn.NUMBERVALUE(dane_zrodlowe!D1301)</f>
        <v>0</v>
      </c>
      <c r="D1357" s="3">
        <f>_xlfn.NUMBERVALUE(dane_zrodlowe!H1301)</f>
        <v>0</v>
      </c>
    </row>
    <row r="1358" spans="1:4" x14ac:dyDescent="0.3">
      <c r="A1358" s="35" t="s">
        <v>9</v>
      </c>
      <c r="B1358" s="3">
        <f>_xlfn.NUMBERVALUE(dane_zrodlowe!B1302)</f>
        <v>0</v>
      </c>
      <c r="C1358" s="3">
        <f>_xlfn.NUMBERVALUE(dane_zrodlowe!D1302)</f>
        <v>0</v>
      </c>
      <c r="D1358" s="3">
        <f>_xlfn.NUMBERVALUE(dane_zrodlowe!H1302)</f>
        <v>0</v>
      </c>
    </row>
    <row r="1359" spans="1:4" x14ac:dyDescent="0.3">
      <c r="A1359" s="35" t="s">
        <v>10</v>
      </c>
      <c r="B1359" s="3">
        <f>_xlfn.NUMBERVALUE(dane_zrodlowe!B1303)</f>
        <v>0</v>
      </c>
      <c r="C1359" s="3">
        <f>_xlfn.NUMBERVALUE(dane_zrodlowe!D1303)</f>
        <v>0</v>
      </c>
      <c r="D1359" s="3">
        <f>_xlfn.NUMBERVALUE(dane_zrodlowe!H1303)</f>
        <v>0</v>
      </c>
    </row>
    <row r="1360" spans="1:4" x14ac:dyDescent="0.3">
      <c r="A1360" s="35" t="s">
        <v>11</v>
      </c>
      <c r="B1360" s="3">
        <f>_xlfn.NUMBERVALUE(dane_zrodlowe!B1304)</f>
        <v>0</v>
      </c>
      <c r="C1360" s="3">
        <f>_xlfn.NUMBERVALUE(dane_zrodlowe!D1304)</f>
        <v>0</v>
      </c>
      <c r="D1360" s="3">
        <f>_xlfn.NUMBERVALUE(dane_zrodlowe!H1304)</f>
        <v>0</v>
      </c>
    </row>
    <row r="1361" spans="1:4" x14ac:dyDescent="0.3">
      <c r="A1361" s="35" t="s">
        <v>12</v>
      </c>
      <c r="B1361" s="3">
        <f>_xlfn.NUMBERVALUE(dane_zrodlowe!B1305)</f>
        <v>0</v>
      </c>
      <c r="C1361" s="3">
        <f>_xlfn.NUMBERVALUE(dane_zrodlowe!D1305)</f>
        <v>0</v>
      </c>
      <c r="D1361" s="3">
        <f>_xlfn.NUMBERVALUE(dane_zrodlowe!H1305)</f>
        <v>0</v>
      </c>
    </row>
    <row r="1362" spans="1:4" x14ac:dyDescent="0.3">
      <c r="A1362" s="35" t="s">
        <v>13</v>
      </c>
      <c r="B1362" s="3">
        <f>_xlfn.NUMBERVALUE(dane_zrodlowe!B1306)</f>
        <v>0</v>
      </c>
      <c r="C1362" s="3">
        <f>_xlfn.NUMBERVALUE(dane_zrodlowe!D1306)</f>
        <v>0</v>
      </c>
      <c r="D1362" s="3">
        <f>_xlfn.NUMBERVALUE(dane_zrodlowe!H1306)</f>
        <v>0</v>
      </c>
    </row>
    <row r="1363" spans="1:4" x14ac:dyDescent="0.3">
      <c r="A1363" s="35" t="s">
        <v>14</v>
      </c>
      <c r="B1363" s="3">
        <f>_xlfn.NUMBERVALUE(dane_zrodlowe!B1307)</f>
        <v>0</v>
      </c>
      <c r="C1363" s="3">
        <f>_xlfn.NUMBERVALUE(dane_zrodlowe!D1307)</f>
        <v>0</v>
      </c>
      <c r="D1363" s="3">
        <f>_xlfn.NUMBERVALUE(dane_zrodlowe!H1307)</f>
        <v>0</v>
      </c>
    </row>
    <row r="1364" spans="1:4" x14ac:dyDescent="0.3">
      <c r="A1364" s="35">
        <v>2021</v>
      </c>
      <c r="B1364" s="3">
        <f>_xlfn.NUMBERVALUE(dane_zrodlowe!B1308)</f>
        <v>0</v>
      </c>
      <c r="C1364" s="3">
        <f>_xlfn.NUMBERVALUE(dane_zrodlowe!D1308)</f>
        <v>0</v>
      </c>
      <c r="D1364" s="3">
        <f>_xlfn.NUMBERVALUE(dane_zrodlowe!H1308)</f>
        <v>0</v>
      </c>
    </row>
    <row r="1365" spans="1:4" x14ac:dyDescent="0.3">
      <c r="A1365" s="35">
        <v>2022</v>
      </c>
      <c r="B1365" s="3">
        <f>_xlfn.NUMBERVALUE(dane_zrodlowe!B1309)</f>
        <v>0</v>
      </c>
      <c r="C1365" s="3">
        <f>_xlfn.NUMBERVALUE(dane_zrodlowe!D1309)</f>
        <v>0</v>
      </c>
      <c r="D1365" s="3">
        <f>_xlfn.NUMBERVALUE(dane_zrodlowe!H1309)</f>
        <v>0</v>
      </c>
    </row>
    <row r="1366" spans="1:4" x14ac:dyDescent="0.3">
      <c r="A1366" s="35">
        <v>2023</v>
      </c>
      <c r="B1366" s="3">
        <f>_xlfn.NUMBERVALUE(dane_zrodlowe!B1310)</f>
        <v>0</v>
      </c>
      <c r="C1366" s="3">
        <f>_xlfn.NUMBERVALUE(dane_zrodlowe!D1310)</f>
        <v>0</v>
      </c>
      <c r="D1366" s="3">
        <f>_xlfn.NUMBERVALUE(dane_zrodlowe!H1310)</f>
        <v>0</v>
      </c>
    </row>
    <row r="1367" spans="1:4" x14ac:dyDescent="0.3">
      <c r="A1367" s="35" t="s">
        <v>130</v>
      </c>
      <c r="B1367" s="3">
        <f>_xlfn.NUMBERVALUE(dane_zrodlowe!B1311)</f>
        <v>0</v>
      </c>
      <c r="C1367" s="3">
        <f>_xlfn.NUMBERVALUE(dane_zrodlowe!D1311)</f>
        <v>0</v>
      </c>
      <c r="D1367" s="3">
        <f>_xlfn.NUMBERVALUE(dane_zrodlowe!H1311)</f>
        <v>0</v>
      </c>
    </row>
    <row r="1368" spans="1:4" x14ac:dyDescent="0.3">
      <c r="A1368" s="35" t="s">
        <v>7</v>
      </c>
      <c r="B1368" s="3">
        <f>_xlfn.NUMBERVALUE(dane_zrodlowe!B1312)</f>
        <v>0</v>
      </c>
      <c r="C1368" s="3">
        <f>_xlfn.NUMBERVALUE(dane_zrodlowe!D1312)</f>
        <v>0</v>
      </c>
      <c r="D1368" s="3">
        <f>_xlfn.NUMBERVALUE(dane_zrodlowe!H1312)</f>
        <v>0</v>
      </c>
    </row>
    <row r="1369" spans="1:4" x14ac:dyDescent="0.3">
      <c r="A1369" s="35">
        <v>2014</v>
      </c>
      <c r="B1369" s="3">
        <f>_xlfn.NUMBERVALUE(dane_zrodlowe!B1313)</f>
        <v>0</v>
      </c>
      <c r="C1369" s="3">
        <f>_xlfn.NUMBERVALUE(dane_zrodlowe!D1313)</f>
        <v>0</v>
      </c>
      <c r="D1369" s="3">
        <f>_xlfn.NUMBERVALUE(dane_zrodlowe!H1313)</f>
        <v>0</v>
      </c>
    </row>
    <row r="1370" spans="1:4" x14ac:dyDescent="0.3">
      <c r="A1370" s="35" t="s">
        <v>9</v>
      </c>
      <c r="B1370" s="3">
        <f>_xlfn.NUMBERVALUE(dane_zrodlowe!B1314)</f>
        <v>0</v>
      </c>
      <c r="C1370" s="3">
        <f>_xlfn.NUMBERVALUE(dane_zrodlowe!D1314)</f>
        <v>0</v>
      </c>
      <c r="D1370" s="3">
        <f>_xlfn.NUMBERVALUE(dane_zrodlowe!H1314)</f>
        <v>0</v>
      </c>
    </row>
    <row r="1371" spans="1:4" x14ac:dyDescent="0.3">
      <c r="A1371" s="35" t="s">
        <v>10</v>
      </c>
      <c r="B1371" s="3">
        <f>_xlfn.NUMBERVALUE(dane_zrodlowe!B1315)</f>
        <v>0</v>
      </c>
      <c r="C1371" s="3">
        <f>_xlfn.NUMBERVALUE(dane_zrodlowe!D1315)</f>
        <v>0</v>
      </c>
      <c r="D1371" s="3">
        <f>_xlfn.NUMBERVALUE(dane_zrodlowe!H1315)</f>
        <v>0</v>
      </c>
    </row>
    <row r="1372" spans="1:4" x14ac:dyDescent="0.3">
      <c r="A1372" s="35" t="s">
        <v>11</v>
      </c>
      <c r="B1372" s="3">
        <f>_xlfn.NUMBERVALUE(dane_zrodlowe!B1316)</f>
        <v>0</v>
      </c>
      <c r="C1372" s="3">
        <f>_xlfn.NUMBERVALUE(dane_zrodlowe!D1316)</f>
        <v>0</v>
      </c>
      <c r="D1372" s="3">
        <f>_xlfn.NUMBERVALUE(dane_zrodlowe!H1316)</f>
        <v>0</v>
      </c>
    </row>
    <row r="1373" spans="1:4" x14ac:dyDescent="0.3">
      <c r="A1373" s="35" t="s">
        <v>12</v>
      </c>
      <c r="B1373" s="3">
        <f>_xlfn.NUMBERVALUE(dane_zrodlowe!B1317)</f>
        <v>0</v>
      </c>
      <c r="C1373" s="3">
        <f>_xlfn.NUMBERVALUE(dane_zrodlowe!D1317)</f>
        <v>0</v>
      </c>
      <c r="D1373" s="3">
        <f>_xlfn.NUMBERVALUE(dane_zrodlowe!H1317)</f>
        <v>0</v>
      </c>
    </row>
    <row r="1374" spans="1:4" x14ac:dyDescent="0.3">
      <c r="A1374" s="35" t="s">
        <v>13</v>
      </c>
      <c r="B1374" s="3">
        <f>_xlfn.NUMBERVALUE(dane_zrodlowe!B1318)</f>
        <v>0</v>
      </c>
      <c r="C1374" s="3">
        <f>_xlfn.NUMBERVALUE(dane_zrodlowe!D1318)</f>
        <v>0</v>
      </c>
      <c r="D1374" s="3">
        <f>_xlfn.NUMBERVALUE(dane_zrodlowe!H1318)</f>
        <v>0</v>
      </c>
    </row>
    <row r="1375" spans="1:4" x14ac:dyDescent="0.3">
      <c r="A1375" s="35" t="s">
        <v>14</v>
      </c>
      <c r="B1375" s="3">
        <f>_xlfn.NUMBERVALUE(dane_zrodlowe!B1319)</f>
        <v>0</v>
      </c>
      <c r="C1375" s="3">
        <f>_xlfn.NUMBERVALUE(dane_zrodlowe!D1319)</f>
        <v>0</v>
      </c>
      <c r="D1375" s="3">
        <f>_xlfn.NUMBERVALUE(dane_zrodlowe!H1319)</f>
        <v>0</v>
      </c>
    </row>
    <row r="1376" spans="1:4" x14ac:dyDescent="0.3">
      <c r="A1376" s="35">
        <v>2021</v>
      </c>
      <c r="B1376" s="3">
        <f>_xlfn.NUMBERVALUE(dane_zrodlowe!B1320)</f>
        <v>0</v>
      </c>
      <c r="C1376" s="3">
        <f>_xlfn.NUMBERVALUE(dane_zrodlowe!D1320)</f>
        <v>0</v>
      </c>
      <c r="D1376" s="3">
        <f>_xlfn.NUMBERVALUE(dane_zrodlowe!H1320)</f>
        <v>0</v>
      </c>
    </row>
    <row r="1377" spans="1:4" x14ac:dyDescent="0.3">
      <c r="A1377" s="34">
        <v>2022</v>
      </c>
      <c r="B1377" s="3">
        <f>_xlfn.NUMBERVALUE(dane_zrodlowe!B1321)</f>
        <v>0</v>
      </c>
      <c r="C1377" s="3">
        <f>_xlfn.NUMBERVALUE(dane_zrodlowe!D1321)</f>
        <v>0</v>
      </c>
      <c r="D1377" s="3">
        <f>_xlfn.NUMBERVALUE(dane_zrodlowe!H1321)</f>
        <v>0</v>
      </c>
    </row>
    <row r="1378" spans="1:4" x14ac:dyDescent="0.3">
      <c r="A1378" s="34">
        <v>2023</v>
      </c>
      <c r="B1378" s="3">
        <f>_xlfn.NUMBERVALUE(dane_zrodlowe!B1322)</f>
        <v>0</v>
      </c>
      <c r="C1378" s="3">
        <f>_xlfn.NUMBERVALUE(dane_zrodlowe!D1322)</f>
        <v>0</v>
      </c>
      <c r="D1378" s="3">
        <f>_xlfn.NUMBERVALUE(dane_zrodlowe!H1322)</f>
        <v>0</v>
      </c>
    </row>
    <row r="1380" spans="1:4" x14ac:dyDescent="0.3">
      <c r="A1380" s="32" t="s">
        <v>0</v>
      </c>
    </row>
    <row r="1381" spans="1:4" x14ac:dyDescent="0.3">
      <c r="A1381"/>
    </row>
    <row r="1382" spans="1:4" x14ac:dyDescent="0.3">
      <c r="A1382"/>
    </row>
    <row r="1383" spans="1:4" x14ac:dyDescent="0.3">
      <c r="A1383"/>
    </row>
    <row r="1384" spans="1:4" x14ac:dyDescent="0.3">
      <c r="A1384"/>
    </row>
    <row r="1385" spans="1:4" x14ac:dyDescent="0.3">
      <c r="A1385"/>
    </row>
    <row r="1386" spans="1:4" x14ac:dyDescent="0.3">
      <c r="A1386"/>
    </row>
    <row r="1387" spans="1:4" x14ac:dyDescent="0.3">
      <c r="A1387"/>
    </row>
    <row r="1388" spans="1:4" x14ac:dyDescent="0.3">
      <c r="A1388"/>
    </row>
    <row r="1389" spans="1:4" x14ac:dyDescent="0.3">
      <c r="A1389"/>
    </row>
    <row r="1390" spans="1:4" x14ac:dyDescent="0.3">
      <c r="A1390"/>
    </row>
    <row r="1391" spans="1:4" x14ac:dyDescent="0.3">
      <c r="A1391"/>
    </row>
    <row r="1392" spans="1:4" x14ac:dyDescent="0.3">
      <c r="A1392"/>
    </row>
    <row r="1393" spans="1:1" x14ac:dyDescent="0.3">
      <c r="A1393"/>
    </row>
    <row r="1394" spans="1:1" x14ac:dyDescent="0.3">
      <c r="A1394"/>
    </row>
    <row r="1395" spans="1:1" x14ac:dyDescent="0.3">
      <c r="A1395"/>
    </row>
    <row r="1396" spans="1:1" x14ac:dyDescent="0.3">
      <c r="A1396"/>
    </row>
    <row r="1397" spans="1:1" x14ac:dyDescent="0.3">
      <c r="A1397"/>
    </row>
    <row r="1398" spans="1:1" x14ac:dyDescent="0.3">
      <c r="A1398"/>
    </row>
    <row r="1399" spans="1:1" x14ac:dyDescent="0.3">
      <c r="A1399"/>
    </row>
    <row r="1400" spans="1:1" x14ac:dyDescent="0.3">
      <c r="A1400"/>
    </row>
    <row r="1401" spans="1:1" x14ac:dyDescent="0.3">
      <c r="A1401"/>
    </row>
    <row r="1402" spans="1:1" x14ac:dyDescent="0.3">
      <c r="A1402"/>
    </row>
    <row r="1403" spans="1:1" x14ac:dyDescent="0.3">
      <c r="A1403"/>
    </row>
    <row r="1404" spans="1:1" x14ac:dyDescent="0.3">
      <c r="A1404"/>
    </row>
    <row r="1405" spans="1:1" x14ac:dyDescent="0.3">
      <c r="A1405"/>
    </row>
    <row r="1406" spans="1:1" x14ac:dyDescent="0.3">
      <c r="A1406"/>
    </row>
    <row r="1407" spans="1:1" x14ac:dyDescent="0.3">
      <c r="A1407"/>
    </row>
    <row r="1408" spans="1:1" x14ac:dyDescent="0.3">
      <c r="A1408"/>
    </row>
    <row r="1409" spans="1:1" x14ac:dyDescent="0.3">
      <c r="A1409"/>
    </row>
    <row r="1410" spans="1:1" x14ac:dyDescent="0.3">
      <c r="A1410"/>
    </row>
    <row r="1411" spans="1:1" x14ac:dyDescent="0.3">
      <c r="A1411"/>
    </row>
    <row r="1412" spans="1:1" x14ac:dyDescent="0.3">
      <c r="A1412"/>
    </row>
    <row r="1413" spans="1:1" x14ac:dyDescent="0.3">
      <c r="A1413"/>
    </row>
    <row r="1414" spans="1:1" x14ac:dyDescent="0.3">
      <c r="A1414"/>
    </row>
    <row r="1415" spans="1:1" x14ac:dyDescent="0.3">
      <c r="A1415"/>
    </row>
    <row r="1416" spans="1:1" x14ac:dyDescent="0.3">
      <c r="A1416"/>
    </row>
    <row r="1417" spans="1:1" x14ac:dyDescent="0.3">
      <c r="A1417"/>
    </row>
    <row r="1418" spans="1:1" x14ac:dyDescent="0.3">
      <c r="A1418"/>
    </row>
    <row r="1419" spans="1:1" x14ac:dyDescent="0.3">
      <c r="A1419"/>
    </row>
    <row r="1420" spans="1:1" x14ac:dyDescent="0.3">
      <c r="A1420"/>
    </row>
    <row r="1421" spans="1:1" x14ac:dyDescent="0.3">
      <c r="A1421"/>
    </row>
    <row r="1422" spans="1:1" x14ac:dyDescent="0.3">
      <c r="A1422"/>
    </row>
    <row r="1423" spans="1:1" x14ac:dyDescent="0.3">
      <c r="A1423"/>
    </row>
    <row r="1424" spans="1:1" x14ac:dyDescent="0.3">
      <c r="A1424"/>
    </row>
    <row r="1425" spans="1:1" x14ac:dyDescent="0.3">
      <c r="A1425"/>
    </row>
    <row r="1426" spans="1:1" x14ac:dyDescent="0.3">
      <c r="A1426"/>
    </row>
    <row r="1427" spans="1:1" x14ac:dyDescent="0.3">
      <c r="A1427"/>
    </row>
    <row r="1428" spans="1:1" x14ac:dyDescent="0.3">
      <c r="A1428"/>
    </row>
    <row r="1429" spans="1:1" x14ac:dyDescent="0.3">
      <c r="A1429"/>
    </row>
    <row r="1430" spans="1:1" x14ac:dyDescent="0.3">
      <c r="A1430"/>
    </row>
    <row r="1431" spans="1:1" x14ac:dyDescent="0.3">
      <c r="A1431"/>
    </row>
    <row r="1432" spans="1:1" x14ac:dyDescent="0.3">
      <c r="A1432"/>
    </row>
    <row r="1433" spans="1:1" x14ac:dyDescent="0.3">
      <c r="A1433"/>
    </row>
    <row r="1434" spans="1:1" x14ac:dyDescent="0.3">
      <c r="A1434"/>
    </row>
    <row r="1435" spans="1:1" x14ac:dyDescent="0.3">
      <c r="A1435"/>
    </row>
    <row r="1436" spans="1:1" x14ac:dyDescent="0.3">
      <c r="A1436"/>
    </row>
    <row r="1437" spans="1:1" x14ac:dyDescent="0.3">
      <c r="A1437"/>
    </row>
    <row r="1438" spans="1:1" x14ac:dyDescent="0.3">
      <c r="A1438"/>
    </row>
    <row r="1439" spans="1:1" x14ac:dyDescent="0.3">
      <c r="A1439"/>
    </row>
    <row r="1440" spans="1:1" x14ac:dyDescent="0.3">
      <c r="A1440"/>
    </row>
    <row r="1441" spans="1:1" x14ac:dyDescent="0.3">
      <c r="A1441"/>
    </row>
    <row r="1442" spans="1:1" x14ac:dyDescent="0.3">
      <c r="A1442"/>
    </row>
    <row r="1443" spans="1:1" x14ac:dyDescent="0.3">
      <c r="A1443"/>
    </row>
    <row r="1444" spans="1:1" x14ac:dyDescent="0.3">
      <c r="A1444"/>
    </row>
    <row r="1445" spans="1:1" x14ac:dyDescent="0.3">
      <c r="A1445"/>
    </row>
    <row r="1446" spans="1:1" x14ac:dyDescent="0.3">
      <c r="A1446"/>
    </row>
    <row r="1447" spans="1:1" x14ac:dyDescent="0.3">
      <c r="A1447"/>
    </row>
    <row r="1448" spans="1:1" x14ac:dyDescent="0.3">
      <c r="A1448"/>
    </row>
    <row r="1449" spans="1:1" x14ac:dyDescent="0.3">
      <c r="A1449"/>
    </row>
    <row r="1450" spans="1:1" x14ac:dyDescent="0.3">
      <c r="A1450"/>
    </row>
    <row r="1451" spans="1:1" x14ac:dyDescent="0.3">
      <c r="A1451"/>
    </row>
    <row r="1452" spans="1:1" x14ac:dyDescent="0.3">
      <c r="A1452"/>
    </row>
    <row r="1453" spans="1:1" x14ac:dyDescent="0.3">
      <c r="A1453"/>
    </row>
    <row r="1454" spans="1:1" x14ac:dyDescent="0.3">
      <c r="A1454"/>
    </row>
    <row r="1455" spans="1:1" x14ac:dyDescent="0.3">
      <c r="A1455"/>
    </row>
    <row r="1456" spans="1:1" x14ac:dyDescent="0.3">
      <c r="A1456"/>
    </row>
    <row r="1457" spans="1:1" x14ac:dyDescent="0.3">
      <c r="A1457"/>
    </row>
    <row r="1458" spans="1:1" x14ac:dyDescent="0.3">
      <c r="A1458"/>
    </row>
    <row r="1459" spans="1:1" x14ac:dyDescent="0.3">
      <c r="A1459"/>
    </row>
    <row r="1460" spans="1:1" x14ac:dyDescent="0.3">
      <c r="A1460"/>
    </row>
    <row r="1461" spans="1:1" x14ac:dyDescent="0.3">
      <c r="A1461"/>
    </row>
    <row r="1462" spans="1:1" x14ac:dyDescent="0.3">
      <c r="A1462"/>
    </row>
    <row r="1463" spans="1:1" x14ac:dyDescent="0.3">
      <c r="A1463"/>
    </row>
    <row r="1464" spans="1:1" x14ac:dyDescent="0.3">
      <c r="A1464"/>
    </row>
    <row r="1465" spans="1:1" x14ac:dyDescent="0.3">
      <c r="A1465"/>
    </row>
    <row r="1466" spans="1:1" x14ac:dyDescent="0.3">
      <c r="A1466"/>
    </row>
    <row r="1467" spans="1:1" x14ac:dyDescent="0.3">
      <c r="A1467"/>
    </row>
    <row r="1468" spans="1:1" x14ac:dyDescent="0.3">
      <c r="A1468"/>
    </row>
    <row r="1469" spans="1:1" x14ac:dyDescent="0.3">
      <c r="A1469"/>
    </row>
    <row r="1470" spans="1:1" x14ac:dyDescent="0.3">
      <c r="A1470"/>
    </row>
    <row r="1471" spans="1:1" x14ac:dyDescent="0.3">
      <c r="A1471"/>
    </row>
    <row r="1472" spans="1:1" x14ac:dyDescent="0.3">
      <c r="A1472"/>
    </row>
    <row r="1473" spans="1:1" x14ac:dyDescent="0.3">
      <c r="A1473"/>
    </row>
    <row r="1474" spans="1:1" x14ac:dyDescent="0.3">
      <c r="A1474"/>
    </row>
    <row r="1475" spans="1:1" x14ac:dyDescent="0.3">
      <c r="A1475"/>
    </row>
    <row r="1476" spans="1:1" x14ac:dyDescent="0.3">
      <c r="A1476"/>
    </row>
    <row r="1477" spans="1:1" x14ac:dyDescent="0.3">
      <c r="A1477"/>
    </row>
    <row r="1478" spans="1:1" x14ac:dyDescent="0.3">
      <c r="A1478"/>
    </row>
    <row r="1479" spans="1:1" x14ac:dyDescent="0.3">
      <c r="A1479"/>
    </row>
    <row r="1480" spans="1:1" x14ac:dyDescent="0.3">
      <c r="A1480"/>
    </row>
    <row r="1481" spans="1:1" x14ac:dyDescent="0.3">
      <c r="A1481"/>
    </row>
    <row r="1482" spans="1:1" x14ac:dyDescent="0.3">
      <c r="A1482"/>
    </row>
    <row r="1483" spans="1:1" x14ac:dyDescent="0.3">
      <c r="A1483"/>
    </row>
    <row r="1484" spans="1:1" x14ac:dyDescent="0.3">
      <c r="A1484"/>
    </row>
    <row r="1485" spans="1:1" x14ac:dyDescent="0.3">
      <c r="A1485"/>
    </row>
    <row r="1486" spans="1:1" x14ac:dyDescent="0.3">
      <c r="A1486"/>
    </row>
    <row r="1487" spans="1:1" x14ac:dyDescent="0.3">
      <c r="A1487"/>
    </row>
    <row r="1488" spans="1:1" x14ac:dyDescent="0.3">
      <c r="A1488"/>
    </row>
    <row r="1489" spans="1:1" x14ac:dyDescent="0.3">
      <c r="A1489"/>
    </row>
    <row r="1490" spans="1:1" x14ac:dyDescent="0.3">
      <c r="A1490"/>
    </row>
    <row r="1491" spans="1:1" x14ac:dyDescent="0.3">
      <c r="A1491"/>
    </row>
    <row r="1492" spans="1:1" x14ac:dyDescent="0.3">
      <c r="A1492"/>
    </row>
    <row r="1493" spans="1:1" x14ac:dyDescent="0.3">
      <c r="A1493"/>
    </row>
    <row r="1494" spans="1:1" x14ac:dyDescent="0.3">
      <c r="A1494"/>
    </row>
    <row r="1495" spans="1:1" x14ac:dyDescent="0.3">
      <c r="A1495"/>
    </row>
    <row r="1496" spans="1:1" x14ac:dyDescent="0.3">
      <c r="A1496"/>
    </row>
    <row r="1497" spans="1:1" x14ac:dyDescent="0.3">
      <c r="A1497"/>
    </row>
    <row r="1498" spans="1:1" x14ac:dyDescent="0.3">
      <c r="A1498"/>
    </row>
    <row r="1499" spans="1:1" x14ac:dyDescent="0.3">
      <c r="A1499"/>
    </row>
    <row r="1500" spans="1:1" x14ac:dyDescent="0.3">
      <c r="A1500"/>
    </row>
    <row r="1501" spans="1:1" x14ac:dyDescent="0.3">
      <c r="A1501"/>
    </row>
    <row r="1502" spans="1:1" x14ac:dyDescent="0.3">
      <c r="A1502"/>
    </row>
    <row r="1503" spans="1:1" x14ac:dyDescent="0.3">
      <c r="A1503"/>
    </row>
    <row r="1504" spans="1:1" x14ac:dyDescent="0.3">
      <c r="A1504"/>
    </row>
    <row r="1505" spans="1:1" x14ac:dyDescent="0.3">
      <c r="A1505"/>
    </row>
    <row r="1506" spans="1:1" x14ac:dyDescent="0.3">
      <c r="A1506"/>
    </row>
    <row r="1507" spans="1:1" x14ac:dyDescent="0.3">
      <c r="A1507"/>
    </row>
    <row r="1508" spans="1:1" x14ac:dyDescent="0.3">
      <c r="A1508"/>
    </row>
    <row r="1509" spans="1:1" x14ac:dyDescent="0.3">
      <c r="A1509"/>
    </row>
    <row r="1510" spans="1:1" x14ac:dyDescent="0.3">
      <c r="A1510"/>
    </row>
    <row r="1511" spans="1:1" x14ac:dyDescent="0.3">
      <c r="A1511"/>
    </row>
    <row r="1512" spans="1:1" x14ac:dyDescent="0.3">
      <c r="A1512"/>
    </row>
    <row r="1513" spans="1:1" x14ac:dyDescent="0.3">
      <c r="A1513"/>
    </row>
    <row r="1514" spans="1:1" x14ac:dyDescent="0.3">
      <c r="A1514"/>
    </row>
    <row r="1515" spans="1:1" x14ac:dyDescent="0.3">
      <c r="A1515"/>
    </row>
    <row r="1516" spans="1:1" x14ac:dyDescent="0.3">
      <c r="A1516"/>
    </row>
    <row r="1517" spans="1:1" x14ac:dyDescent="0.3">
      <c r="A1517"/>
    </row>
    <row r="1518" spans="1:1" x14ac:dyDescent="0.3">
      <c r="A1518"/>
    </row>
    <row r="1519" spans="1:1" x14ac:dyDescent="0.3">
      <c r="A1519"/>
    </row>
    <row r="1520" spans="1:1" x14ac:dyDescent="0.3">
      <c r="A1520"/>
    </row>
    <row r="1521" spans="1:1" x14ac:dyDescent="0.3">
      <c r="A1521"/>
    </row>
    <row r="1522" spans="1:1" x14ac:dyDescent="0.3">
      <c r="A1522"/>
    </row>
    <row r="1523" spans="1:1" x14ac:dyDescent="0.3">
      <c r="A1523"/>
    </row>
    <row r="1524" spans="1:1" x14ac:dyDescent="0.3">
      <c r="A1524"/>
    </row>
    <row r="1525" spans="1:1" x14ac:dyDescent="0.3">
      <c r="A1525"/>
    </row>
    <row r="1526" spans="1:1" x14ac:dyDescent="0.3">
      <c r="A1526"/>
    </row>
    <row r="1527" spans="1:1" x14ac:dyDescent="0.3">
      <c r="A1527"/>
    </row>
    <row r="1528" spans="1:1" x14ac:dyDescent="0.3">
      <c r="A1528"/>
    </row>
    <row r="1529" spans="1:1" x14ac:dyDescent="0.3">
      <c r="A1529"/>
    </row>
    <row r="1530" spans="1:1" x14ac:dyDescent="0.3">
      <c r="A1530"/>
    </row>
    <row r="1531" spans="1:1" x14ac:dyDescent="0.3">
      <c r="A1531"/>
    </row>
    <row r="1532" spans="1:1" x14ac:dyDescent="0.3">
      <c r="A1532"/>
    </row>
    <row r="1533" spans="1:1" x14ac:dyDescent="0.3">
      <c r="A1533"/>
    </row>
    <row r="1534" spans="1:1" x14ac:dyDescent="0.3">
      <c r="A1534"/>
    </row>
    <row r="1535" spans="1:1" x14ac:dyDescent="0.3">
      <c r="A1535"/>
    </row>
    <row r="1536" spans="1:1" x14ac:dyDescent="0.3">
      <c r="A1536"/>
    </row>
    <row r="1537" spans="1:1" x14ac:dyDescent="0.3">
      <c r="A1537"/>
    </row>
    <row r="1538" spans="1:1" x14ac:dyDescent="0.3">
      <c r="A1538"/>
    </row>
    <row r="1539" spans="1:1" x14ac:dyDescent="0.3">
      <c r="A1539"/>
    </row>
    <row r="1540" spans="1:1" x14ac:dyDescent="0.3">
      <c r="A1540"/>
    </row>
    <row r="1541" spans="1:1" x14ac:dyDescent="0.3">
      <c r="A1541"/>
    </row>
    <row r="1542" spans="1:1" x14ac:dyDescent="0.3">
      <c r="A1542"/>
    </row>
    <row r="1543" spans="1:1" x14ac:dyDescent="0.3">
      <c r="A1543"/>
    </row>
    <row r="1544" spans="1:1" x14ac:dyDescent="0.3">
      <c r="A1544"/>
    </row>
    <row r="1545" spans="1:1" x14ac:dyDescent="0.3">
      <c r="A1545"/>
    </row>
    <row r="1546" spans="1:1" x14ac:dyDescent="0.3">
      <c r="A1546"/>
    </row>
    <row r="1547" spans="1:1" x14ac:dyDescent="0.3">
      <c r="A1547"/>
    </row>
    <row r="1548" spans="1:1" x14ac:dyDescent="0.3">
      <c r="A1548"/>
    </row>
    <row r="1549" spans="1:1" x14ac:dyDescent="0.3">
      <c r="A1549"/>
    </row>
    <row r="1550" spans="1:1" x14ac:dyDescent="0.3">
      <c r="A1550"/>
    </row>
    <row r="1551" spans="1:1" x14ac:dyDescent="0.3">
      <c r="A1551"/>
    </row>
    <row r="1552" spans="1:1" x14ac:dyDescent="0.3">
      <c r="A1552"/>
    </row>
    <row r="1553" spans="1:1" x14ac:dyDescent="0.3">
      <c r="A1553"/>
    </row>
    <row r="1554" spans="1:1" x14ac:dyDescent="0.3">
      <c r="A1554"/>
    </row>
    <row r="1555" spans="1:1" x14ac:dyDescent="0.3">
      <c r="A1555"/>
    </row>
    <row r="1556" spans="1:1" x14ac:dyDescent="0.3">
      <c r="A1556"/>
    </row>
    <row r="1557" spans="1:1" x14ac:dyDescent="0.3">
      <c r="A1557"/>
    </row>
    <row r="1558" spans="1:1" x14ac:dyDescent="0.3">
      <c r="A1558"/>
    </row>
    <row r="1559" spans="1:1" x14ac:dyDescent="0.3">
      <c r="A1559"/>
    </row>
    <row r="1560" spans="1:1" x14ac:dyDescent="0.3">
      <c r="A1560"/>
    </row>
    <row r="1561" spans="1:1" x14ac:dyDescent="0.3">
      <c r="A1561"/>
    </row>
    <row r="1562" spans="1:1" x14ac:dyDescent="0.3">
      <c r="A1562"/>
    </row>
    <row r="1563" spans="1:1" x14ac:dyDescent="0.3">
      <c r="A1563"/>
    </row>
    <row r="1564" spans="1:1" x14ac:dyDescent="0.3">
      <c r="A1564"/>
    </row>
    <row r="1565" spans="1:1" x14ac:dyDescent="0.3">
      <c r="A1565"/>
    </row>
    <row r="1566" spans="1:1" x14ac:dyDescent="0.3">
      <c r="A1566"/>
    </row>
    <row r="1567" spans="1:1" x14ac:dyDescent="0.3">
      <c r="A1567"/>
    </row>
    <row r="1568" spans="1:1" x14ac:dyDescent="0.3">
      <c r="A1568"/>
    </row>
    <row r="1569" spans="1:1" x14ac:dyDescent="0.3">
      <c r="A1569"/>
    </row>
    <row r="1570" spans="1:1" x14ac:dyDescent="0.3">
      <c r="A1570"/>
    </row>
    <row r="1571" spans="1:1" x14ac:dyDescent="0.3">
      <c r="A1571"/>
    </row>
    <row r="1572" spans="1:1" x14ac:dyDescent="0.3">
      <c r="A1572"/>
    </row>
    <row r="1573" spans="1:1" x14ac:dyDescent="0.3">
      <c r="A1573"/>
    </row>
    <row r="1574" spans="1:1" x14ac:dyDescent="0.3">
      <c r="A1574"/>
    </row>
    <row r="1575" spans="1:1" x14ac:dyDescent="0.3">
      <c r="A1575"/>
    </row>
    <row r="1576" spans="1:1" x14ac:dyDescent="0.3">
      <c r="A1576"/>
    </row>
    <row r="1577" spans="1:1" x14ac:dyDescent="0.3">
      <c r="A1577"/>
    </row>
    <row r="1578" spans="1:1" x14ac:dyDescent="0.3">
      <c r="A1578"/>
    </row>
    <row r="1579" spans="1:1" x14ac:dyDescent="0.3">
      <c r="A1579"/>
    </row>
    <row r="1580" spans="1:1" x14ac:dyDescent="0.3">
      <c r="A1580"/>
    </row>
    <row r="1581" spans="1:1" x14ac:dyDescent="0.3">
      <c r="A1581"/>
    </row>
    <row r="1582" spans="1:1" x14ac:dyDescent="0.3">
      <c r="A1582"/>
    </row>
    <row r="1583" spans="1:1" x14ac:dyDescent="0.3">
      <c r="A1583"/>
    </row>
    <row r="1584" spans="1:1" x14ac:dyDescent="0.3">
      <c r="A1584"/>
    </row>
    <row r="1585" spans="1:1" x14ac:dyDescent="0.3">
      <c r="A1585"/>
    </row>
    <row r="1586" spans="1:1" x14ac:dyDescent="0.3">
      <c r="A1586"/>
    </row>
    <row r="1587" spans="1:1" x14ac:dyDescent="0.3">
      <c r="A1587"/>
    </row>
    <row r="1588" spans="1:1" x14ac:dyDescent="0.3">
      <c r="A1588"/>
    </row>
    <row r="1589" spans="1:1" x14ac:dyDescent="0.3">
      <c r="A1589"/>
    </row>
    <row r="1590" spans="1:1" x14ac:dyDescent="0.3">
      <c r="A1590"/>
    </row>
    <row r="1591" spans="1:1" x14ac:dyDescent="0.3">
      <c r="A1591"/>
    </row>
    <row r="1592" spans="1:1" x14ac:dyDescent="0.3">
      <c r="A1592"/>
    </row>
    <row r="1593" spans="1:1" x14ac:dyDescent="0.3">
      <c r="A1593"/>
    </row>
    <row r="1594" spans="1:1" x14ac:dyDescent="0.3">
      <c r="A1594"/>
    </row>
    <row r="1595" spans="1:1" x14ac:dyDescent="0.3">
      <c r="A1595"/>
    </row>
    <row r="1596" spans="1:1" x14ac:dyDescent="0.3">
      <c r="A1596"/>
    </row>
    <row r="1597" spans="1:1" x14ac:dyDescent="0.3">
      <c r="A1597"/>
    </row>
    <row r="1598" spans="1:1" x14ac:dyDescent="0.3">
      <c r="A1598"/>
    </row>
    <row r="1599" spans="1:1" x14ac:dyDescent="0.3">
      <c r="A1599"/>
    </row>
    <row r="1600" spans="1:1" x14ac:dyDescent="0.3">
      <c r="A1600"/>
    </row>
    <row r="1601" spans="1:1" x14ac:dyDescent="0.3">
      <c r="A1601"/>
    </row>
    <row r="1602" spans="1:1" x14ac:dyDescent="0.3">
      <c r="A1602"/>
    </row>
    <row r="1603" spans="1:1" x14ac:dyDescent="0.3">
      <c r="A1603"/>
    </row>
    <row r="1604" spans="1:1" x14ac:dyDescent="0.3">
      <c r="A1604"/>
    </row>
    <row r="1605" spans="1:1" x14ac:dyDescent="0.3">
      <c r="A1605"/>
    </row>
    <row r="1606" spans="1:1" x14ac:dyDescent="0.3">
      <c r="A1606"/>
    </row>
    <row r="1607" spans="1:1" x14ac:dyDescent="0.3">
      <c r="A1607"/>
    </row>
    <row r="1608" spans="1:1" x14ac:dyDescent="0.3">
      <c r="A1608"/>
    </row>
    <row r="1609" spans="1:1" x14ac:dyDescent="0.3">
      <c r="A1609"/>
    </row>
    <row r="1610" spans="1:1" x14ac:dyDescent="0.3">
      <c r="A1610"/>
    </row>
    <row r="1611" spans="1:1" x14ac:dyDescent="0.3">
      <c r="A1611"/>
    </row>
    <row r="1612" spans="1:1" x14ac:dyDescent="0.3">
      <c r="A1612"/>
    </row>
    <row r="1613" spans="1:1" x14ac:dyDescent="0.3">
      <c r="A1613"/>
    </row>
    <row r="1614" spans="1:1" x14ac:dyDescent="0.3">
      <c r="A1614"/>
    </row>
    <row r="1615" spans="1:1" x14ac:dyDescent="0.3">
      <c r="A1615"/>
    </row>
    <row r="1616" spans="1:1" x14ac:dyDescent="0.3">
      <c r="A1616"/>
    </row>
    <row r="1617" spans="1:1" x14ac:dyDescent="0.3">
      <c r="A1617"/>
    </row>
    <row r="1618" spans="1:1" x14ac:dyDescent="0.3">
      <c r="A1618"/>
    </row>
    <row r="1619" spans="1:1" x14ac:dyDescent="0.3">
      <c r="A1619"/>
    </row>
    <row r="1620" spans="1:1" x14ac:dyDescent="0.3">
      <c r="A1620"/>
    </row>
    <row r="1621" spans="1:1" x14ac:dyDescent="0.3">
      <c r="A1621"/>
    </row>
    <row r="1622" spans="1:1" x14ac:dyDescent="0.3">
      <c r="A1622"/>
    </row>
    <row r="1623" spans="1:1" x14ac:dyDescent="0.3">
      <c r="A1623"/>
    </row>
    <row r="1624" spans="1:1" x14ac:dyDescent="0.3">
      <c r="A1624"/>
    </row>
    <row r="1625" spans="1:1" x14ac:dyDescent="0.3">
      <c r="A1625"/>
    </row>
    <row r="1626" spans="1:1" x14ac:dyDescent="0.3">
      <c r="A1626"/>
    </row>
    <row r="1627" spans="1:1" x14ac:dyDescent="0.3">
      <c r="A1627"/>
    </row>
    <row r="1628" spans="1:1" x14ac:dyDescent="0.3">
      <c r="A1628"/>
    </row>
    <row r="1629" spans="1:1" x14ac:dyDescent="0.3">
      <c r="A1629"/>
    </row>
    <row r="1630" spans="1:1" x14ac:dyDescent="0.3">
      <c r="A1630"/>
    </row>
    <row r="1631" spans="1:1" x14ac:dyDescent="0.3">
      <c r="A1631"/>
    </row>
    <row r="1632" spans="1:1" x14ac:dyDescent="0.3">
      <c r="A1632"/>
    </row>
    <row r="1633" spans="1:1" x14ac:dyDescent="0.3">
      <c r="A1633"/>
    </row>
    <row r="1634" spans="1:1" x14ac:dyDescent="0.3">
      <c r="A1634"/>
    </row>
    <row r="1635" spans="1:1" x14ac:dyDescent="0.3">
      <c r="A1635"/>
    </row>
    <row r="1636" spans="1:1" x14ac:dyDescent="0.3">
      <c r="A1636"/>
    </row>
    <row r="1637" spans="1:1" x14ac:dyDescent="0.3">
      <c r="A1637"/>
    </row>
    <row r="1638" spans="1:1" x14ac:dyDescent="0.3">
      <c r="A1638"/>
    </row>
    <row r="1639" spans="1:1" x14ac:dyDescent="0.3">
      <c r="A1639"/>
    </row>
    <row r="1640" spans="1:1" x14ac:dyDescent="0.3">
      <c r="A1640"/>
    </row>
    <row r="1641" spans="1:1" x14ac:dyDescent="0.3">
      <c r="A1641"/>
    </row>
    <row r="1642" spans="1:1" x14ac:dyDescent="0.3">
      <c r="A1642"/>
    </row>
    <row r="1643" spans="1:1" x14ac:dyDescent="0.3">
      <c r="A1643"/>
    </row>
    <row r="1644" spans="1:1" x14ac:dyDescent="0.3">
      <c r="A1644"/>
    </row>
    <row r="1645" spans="1:1" x14ac:dyDescent="0.3">
      <c r="A1645"/>
    </row>
    <row r="1646" spans="1:1" x14ac:dyDescent="0.3">
      <c r="A1646"/>
    </row>
    <row r="1647" spans="1:1" x14ac:dyDescent="0.3">
      <c r="A1647"/>
    </row>
    <row r="1648" spans="1:1" x14ac:dyDescent="0.3">
      <c r="A1648"/>
    </row>
    <row r="1649" spans="1:1" x14ac:dyDescent="0.3">
      <c r="A1649"/>
    </row>
    <row r="1650" spans="1:1" x14ac:dyDescent="0.3">
      <c r="A1650"/>
    </row>
    <row r="1651" spans="1:1" x14ac:dyDescent="0.3">
      <c r="A1651"/>
    </row>
    <row r="1652" spans="1:1" x14ac:dyDescent="0.3">
      <c r="A1652"/>
    </row>
    <row r="1653" spans="1:1" x14ac:dyDescent="0.3">
      <c r="A1653"/>
    </row>
    <row r="1654" spans="1:1" x14ac:dyDescent="0.3">
      <c r="A1654"/>
    </row>
    <row r="1655" spans="1:1" x14ac:dyDescent="0.3">
      <c r="A1655"/>
    </row>
    <row r="1656" spans="1:1" x14ac:dyDescent="0.3">
      <c r="A1656"/>
    </row>
    <row r="1657" spans="1:1" x14ac:dyDescent="0.3">
      <c r="A1657"/>
    </row>
    <row r="1658" spans="1:1" x14ac:dyDescent="0.3">
      <c r="A1658"/>
    </row>
    <row r="1659" spans="1:1" x14ac:dyDescent="0.3">
      <c r="A1659"/>
    </row>
    <row r="1660" spans="1:1" x14ac:dyDescent="0.3">
      <c r="A1660"/>
    </row>
    <row r="1661" spans="1:1" x14ac:dyDescent="0.3">
      <c r="A1661"/>
    </row>
    <row r="1662" spans="1:1" x14ac:dyDescent="0.3">
      <c r="A1662"/>
    </row>
    <row r="1663" spans="1:1" x14ac:dyDescent="0.3">
      <c r="A1663"/>
    </row>
    <row r="1664" spans="1:1" x14ac:dyDescent="0.3">
      <c r="A1664"/>
    </row>
    <row r="1665" spans="1:1" x14ac:dyDescent="0.3">
      <c r="A1665"/>
    </row>
    <row r="1666" spans="1:1" x14ac:dyDescent="0.3">
      <c r="A1666"/>
    </row>
    <row r="1667" spans="1:1" x14ac:dyDescent="0.3">
      <c r="A1667"/>
    </row>
    <row r="1668" spans="1:1" x14ac:dyDescent="0.3">
      <c r="A1668"/>
    </row>
    <row r="1669" spans="1:1" x14ac:dyDescent="0.3">
      <c r="A1669"/>
    </row>
    <row r="1670" spans="1:1" x14ac:dyDescent="0.3">
      <c r="A1670"/>
    </row>
    <row r="1671" spans="1:1" x14ac:dyDescent="0.3">
      <c r="A1671"/>
    </row>
    <row r="1672" spans="1:1" x14ac:dyDescent="0.3">
      <c r="A1672"/>
    </row>
    <row r="1673" spans="1:1" x14ac:dyDescent="0.3">
      <c r="A1673"/>
    </row>
    <row r="1674" spans="1:1" x14ac:dyDescent="0.3">
      <c r="A1674"/>
    </row>
    <row r="1675" spans="1:1" x14ac:dyDescent="0.3">
      <c r="A1675"/>
    </row>
    <row r="1676" spans="1:1" x14ac:dyDescent="0.3">
      <c r="A1676"/>
    </row>
    <row r="1677" spans="1:1" x14ac:dyDescent="0.3">
      <c r="A1677"/>
    </row>
    <row r="1678" spans="1:1" x14ac:dyDescent="0.3">
      <c r="A1678"/>
    </row>
    <row r="1679" spans="1:1" x14ac:dyDescent="0.3">
      <c r="A1679"/>
    </row>
    <row r="1680" spans="1:1" x14ac:dyDescent="0.3">
      <c r="A1680"/>
    </row>
    <row r="1681" spans="1:1" x14ac:dyDescent="0.3">
      <c r="A1681"/>
    </row>
    <row r="1682" spans="1:1" x14ac:dyDescent="0.3">
      <c r="A1682"/>
    </row>
    <row r="1683" spans="1:1" x14ac:dyDescent="0.3">
      <c r="A1683"/>
    </row>
    <row r="1684" spans="1:1" x14ac:dyDescent="0.3">
      <c r="A1684"/>
    </row>
    <row r="1685" spans="1:1" x14ac:dyDescent="0.3">
      <c r="A1685"/>
    </row>
    <row r="1686" spans="1:1" x14ac:dyDescent="0.3">
      <c r="A1686"/>
    </row>
    <row r="1687" spans="1:1" x14ac:dyDescent="0.3">
      <c r="A1687"/>
    </row>
    <row r="1688" spans="1:1" x14ac:dyDescent="0.3">
      <c r="A1688"/>
    </row>
    <row r="1689" spans="1:1" x14ac:dyDescent="0.3">
      <c r="A1689"/>
    </row>
    <row r="1690" spans="1:1" x14ac:dyDescent="0.3">
      <c r="A1690"/>
    </row>
    <row r="1691" spans="1:1" x14ac:dyDescent="0.3">
      <c r="A1691"/>
    </row>
    <row r="1692" spans="1:1" x14ac:dyDescent="0.3">
      <c r="A1692"/>
    </row>
    <row r="1693" spans="1:1" x14ac:dyDescent="0.3">
      <c r="A1693"/>
    </row>
    <row r="1694" spans="1:1" x14ac:dyDescent="0.3">
      <c r="A1694"/>
    </row>
    <row r="1695" spans="1:1" x14ac:dyDescent="0.3">
      <c r="A1695"/>
    </row>
    <row r="1696" spans="1:1" x14ac:dyDescent="0.3">
      <c r="A1696"/>
    </row>
    <row r="1697" spans="1:1" x14ac:dyDescent="0.3">
      <c r="A1697"/>
    </row>
    <row r="1698" spans="1:1" x14ac:dyDescent="0.3">
      <c r="A1698"/>
    </row>
    <row r="1699" spans="1:1" x14ac:dyDescent="0.3">
      <c r="A1699"/>
    </row>
    <row r="1700" spans="1:1" x14ac:dyDescent="0.3">
      <c r="A1700"/>
    </row>
    <row r="1701" spans="1:1" x14ac:dyDescent="0.3">
      <c r="A1701"/>
    </row>
    <row r="1702" spans="1:1" x14ac:dyDescent="0.3">
      <c r="A1702"/>
    </row>
    <row r="1703" spans="1:1" x14ac:dyDescent="0.3">
      <c r="A1703"/>
    </row>
    <row r="1704" spans="1:1" x14ac:dyDescent="0.3">
      <c r="A1704"/>
    </row>
    <row r="1705" spans="1:1" x14ac:dyDescent="0.3">
      <c r="A1705"/>
    </row>
    <row r="1706" spans="1:1" x14ac:dyDescent="0.3">
      <c r="A1706"/>
    </row>
    <row r="1707" spans="1:1" x14ac:dyDescent="0.3">
      <c r="A1707"/>
    </row>
    <row r="1708" spans="1:1" x14ac:dyDescent="0.3">
      <c r="A1708"/>
    </row>
    <row r="1709" spans="1:1" x14ac:dyDescent="0.3">
      <c r="A1709"/>
    </row>
    <row r="1710" spans="1:1" x14ac:dyDescent="0.3">
      <c r="A1710"/>
    </row>
    <row r="1711" spans="1:1" x14ac:dyDescent="0.3">
      <c r="A1711"/>
    </row>
    <row r="1712" spans="1:1" x14ac:dyDescent="0.3">
      <c r="A1712"/>
    </row>
    <row r="1713" spans="1:1" x14ac:dyDescent="0.3">
      <c r="A1713"/>
    </row>
    <row r="1714" spans="1:1" x14ac:dyDescent="0.3">
      <c r="A1714"/>
    </row>
    <row r="1715" spans="1:1" x14ac:dyDescent="0.3">
      <c r="A1715"/>
    </row>
    <row r="1716" spans="1:1" x14ac:dyDescent="0.3">
      <c r="A1716"/>
    </row>
    <row r="1717" spans="1:1" x14ac:dyDescent="0.3">
      <c r="A1717"/>
    </row>
    <row r="1718" spans="1:1" x14ac:dyDescent="0.3">
      <c r="A1718"/>
    </row>
    <row r="1719" spans="1:1" x14ac:dyDescent="0.3">
      <c r="A1719"/>
    </row>
    <row r="1720" spans="1:1" x14ac:dyDescent="0.3">
      <c r="A1720"/>
    </row>
    <row r="1721" spans="1:1" x14ac:dyDescent="0.3">
      <c r="A1721"/>
    </row>
    <row r="1722" spans="1:1" x14ac:dyDescent="0.3">
      <c r="A1722"/>
    </row>
    <row r="1723" spans="1:1" x14ac:dyDescent="0.3">
      <c r="A1723"/>
    </row>
    <row r="1724" spans="1:1" x14ac:dyDescent="0.3">
      <c r="A1724"/>
    </row>
    <row r="1725" spans="1:1" x14ac:dyDescent="0.3">
      <c r="A1725"/>
    </row>
    <row r="1726" spans="1:1" x14ac:dyDescent="0.3">
      <c r="A1726"/>
    </row>
    <row r="1727" spans="1:1" x14ac:dyDescent="0.3">
      <c r="A1727"/>
    </row>
    <row r="1728" spans="1:1" x14ac:dyDescent="0.3">
      <c r="A1728"/>
    </row>
    <row r="1729" spans="1:1" x14ac:dyDescent="0.3">
      <c r="A1729"/>
    </row>
    <row r="1730" spans="1:1" x14ac:dyDescent="0.3">
      <c r="A1730"/>
    </row>
    <row r="1731" spans="1:1" x14ac:dyDescent="0.3">
      <c r="A1731"/>
    </row>
    <row r="1732" spans="1:1" x14ac:dyDescent="0.3">
      <c r="A1732"/>
    </row>
    <row r="1733" spans="1:1" x14ac:dyDescent="0.3">
      <c r="A1733"/>
    </row>
    <row r="1734" spans="1:1" x14ac:dyDescent="0.3">
      <c r="A1734"/>
    </row>
    <row r="1735" spans="1:1" x14ac:dyDescent="0.3">
      <c r="A1735"/>
    </row>
    <row r="1736" spans="1:1" x14ac:dyDescent="0.3">
      <c r="A1736"/>
    </row>
    <row r="1737" spans="1:1" x14ac:dyDescent="0.3">
      <c r="A1737"/>
    </row>
    <row r="1738" spans="1:1" x14ac:dyDescent="0.3">
      <c r="A1738"/>
    </row>
    <row r="1739" spans="1:1" x14ac:dyDescent="0.3">
      <c r="A1739"/>
    </row>
    <row r="1740" spans="1:1" x14ac:dyDescent="0.3">
      <c r="A1740"/>
    </row>
    <row r="1741" spans="1:1" x14ac:dyDescent="0.3">
      <c r="A1741"/>
    </row>
    <row r="1742" spans="1:1" x14ac:dyDescent="0.3">
      <c r="A1742"/>
    </row>
    <row r="1743" spans="1:1" x14ac:dyDescent="0.3">
      <c r="A1743"/>
    </row>
    <row r="1744" spans="1:1" x14ac:dyDescent="0.3">
      <c r="A1744"/>
    </row>
    <row r="1745" spans="1:1" x14ac:dyDescent="0.3">
      <c r="A1745"/>
    </row>
    <row r="1746" spans="1:1" x14ac:dyDescent="0.3">
      <c r="A1746"/>
    </row>
    <row r="1747" spans="1:1" x14ac:dyDescent="0.3">
      <c r="A1747"/>
    </row>
    <row r="1748" spans="1:1" x14ac:dyDescent="0.3">
      <c r="A1748"/>
    </row>
    <row r="1749" spans="1:1" x14ac:dyDescent="0.3">
      <c r="A1749"/>
    </row>
    <row r="1750" spans="1:1" x14ac:dyDescent="0.3">
      <c r="A1750"/>
    </row>
    <row r="1751" spans="1:1" x14ac:dyDescent="0.3">
      <c r="A1751"/>
    </row>
    <row r="1752" spans="1:1" x14ac:dyDescent="0.3">
      <c r="A1752"/>
    </row>
    <row r="1753" spans="1:1" x14ac:dyDescent="0.3">
      <c r="A1753"/>
    </row>
    <row r="1754" spans="1:1" x14ac:dyDescent="0.3">
      <c r="A1754"/>
    </row>
    <row r="1755" spans="1:1" x14ac:dyDescent="0.3">
      <c r="A1755"/>
    </row>
    <row r="1756" spans="1:1" x14ac:dyDescent="0.3">
      <c r="A1756"/>
    </row>
    <row r="1757" spans="1:1" x14ac:dyDescent="0.3">
      <c r="A1757"/>
    </row>
    <row r="1758" spans="1:1" x14ac:dyDescent="0.3">
      <c r="A1758"/>
    </row>
    <row r="1759" spans="1:1" x14ac:dyDescent="0.3">
      <c r="A1759"/>
    </row>
    <row r="1760" spans="1:1" x14ac:dyDescent="0.3">
      <c r="A1760"/>
    </row>
    <row r="1761" spans="1:1" x14ac:dyDescent="0.3">
      <c r="A1761"/>
    </row>
    <row r="1762" spans="1:1" x14ac:dyDescent="0.3">
      <c r="A1762"/>
    </row>
    <row r="1763" spans="1:1" x14ac:dyDescent="0.3">
      <c r="A1763"/>
    </row>
    <row r="1764" spans="1:1" x14ac:dyDescent="0.3">
      <c r="A1764"/>
    </row>
    <row r="1765" spans="1:1" x14ac:dyDescent="0.3">
      <c r="A1765"/>
    </row>
    <row r="1766" spans="1:1" x14ac:dyDescent="0.3">
      <c r="A1766"/>
    </row>
    <row r="1767" spans="1:1" x14ac:dyDescent="0.3">
      <c r="A1767"/>
    </row>
    <row r="1768" spans="1:1" x14ac:dyDescent="0.3">
      <c r="A1768"/>
    </row>
    <row r="1769" spans="1:1" x14ac:dyDescent="0.3">
      <c r="A1769"/>
    </row>
    <row r="1770" spans="1:1" x14ac:dyDescent="0.3">
      <c r="A1770"/>
    </row>
    <row r="1771" spans="1:1" x14ac:dyDescent="0.3">
      <c r="A1771"/>
    </row>
    <row r="1772" spans="1:1" x14ac:dyDescent="0.3">
      <c r="A1772"/>
    </row>
    <row r="1773" spans="1:1" x14ac:dyDescent="0.3">
      <c r="A1773"/>
    </row>
    <row r="1774" spans="1:1" x14ac:dyDescent="0.3">
      <c r="A1774"/>
    </row>
    <row r="1775" spans="1:1" x14ac:dyDescent="0.3">
      <c r="A1775"/>
    </row>
    <row r="1776" spans="1:1" x14ac:dyDescent="0.3">
      <c r="A1776"/>
    </row>
    <row r="1777" spans="1:1" x14ac:dyDescent="0.3">
      <c r="A1777"/>
    </row>
    <row r="1778" spans="1:1" x14ac:dyDescent="0.3">
      <c r="A1778"/>
    </row>
    <row r="1779" spans="1:1" x14ac:dyDescent="0.3">
      <c r="A1779"/>
    </row>
    <row r="1780" spans="1:1" x14ac:dyDescent="0.3">
      <c r="A1780"/>
    </row>
    <row r="1781" spans="1:1" x14ac:dyDescent="0.3">
      <c r="A1781"/>
    </row>
    <row r="1782" spans="1:1" x14ac:dyDescent="0.3">
      <c r="A1782"/>
    </row>
    <row r="1783" spans="1:1" x14ac:dyDescent="0.3">
      <c r="A1783"/>
    </row>
    <row r="1784" spans="1:1" x14ac:dyDescent="0.3">
      <c r="A1784"/>
    </row>
    <row r="1785" spans="1:1" x14ac:dyDescent="0.3">
      <c r="A1785"/>
    </row>
    <row r="1786" spans="1:1" x14ac:dyDescent="0.3">
      <c r="A1786"/>
    </row>
    <row r="1787" spans="1:1" x14ac:dyDescent="0.3">
      <c r="A1787"/>
    </row>
    <row r="1788" spans="1:1" x14ac:dyDescent="0.3">
      <c r="A1788"/>
    </row>
    <row r="1789" spans="1:1" x14ac:dyDescent="0.3">
      <c r="A1789"/>
    </row>
    <row r="1790" spans="1:1" x14ac:dyDescent="0.3">
      <c r="A1790"/>
    </row>
    <row r="1791" spans="1:1" x14ac:dyDescent="0.3">
      <c r="A1791"/>
    </row>
    <row r="1792" spans="1:1" x14ac:dyDescent="0.3">
      <c r="A1792"/>
    </row>
    <row r="1793" spans="1:1" x14ac:dyDescent="0.3">
      <c r="A1793"/>
    </row>
    <row r="1794" spans="1:1" x14ac:dyDescent="0.3">
      <c r="A1794"/>
    </row>
    <row r="1795" spans="1:1" x14ac:dyDescent="0.3">
      <c r="A1795"/>
    </row>
    <row r="1796" spans="1:1" x14ac:dyDescent="0.3">
      <c r="A1796"/>
    </row>
    <row r="1797" spans="1:1" x14ac:dyDescent="0.3">
      <c r="A1797"/>
    </row>
    <row r="1798" spans="1:1" x14ac:dyDescent="0.3">
      <c r="A1798"/>
    </row>
    <row r="1799" spans="1:1" x14ac:dyDescent="0.3">
      <c r="A1799"/>
    </row>
    <row r="1800" spans="1:1" x14ac:dyDescent="0.3">
      <c r="A1800"/>
    </row>
    <row r="1801" spans="1:1" x14ac:dyDescent="0.3">
      <c r="A1801"/>
    </row>
    <row r="1802" spans="1:1" x14ac:dyDescent="0.3">
      <c r="A1802"/>
    </row>
    <row r="1803" spans="1:1" x14ac:dyDescent="0.3">
      <c r="A1803"/>
    </row>
    <row r="1804" spans="1:1" x14ac:dyDescent="0.3">
      <c r="A1804"/>
    </row>
    <row r="1805" spans="1:1" x14ac:dyDescent="0.3">
      <c r="A1805"/>
    </row>
    <row r="1806" spans="1:1" x14ac:dyDescent="0.3">
      <c r="A1806"/>
    </row>
    <row r="1807" spans="1:1" x14ac:dyDescent="0.3">
      <c r="A1807"/>
    </row>
    <row r="1808" spans="1:1" x14ac:dyDescent="0.3">
      <c r="A1808"/>
    </row>
    <row r="1809" spans="1:1" x14ac:dyDescent="0.3">
      <c r="A1809"/>
    </row>
    <row r="1810" spans="1:1" x14ac:dyDescent="0.3">
      <c r="A1810"/>
    </row>
    <row r="1811" spans="1:1" x14ac:dyDescent="0.3">
      <c r="A1811"/>
    </row>
    <row r="1812" spans="1:1" x14ac:dyDescent="0.3">
      <c r="A1812"/>
    </row>
    <row r="1813" spans="1:1" x14ac:dyDescent="0.3">
      <c r="A1813"/>
    </row>
    <row r="1814" spans="1:1" x14ac:dyDescent="0.3">
      <c r="A1814"/>
    </row>
    <row r="1815" spans="1:1" x14ac:dyDescent="0.3">
      <c r="A1815"/>
    </row>
    <row r="1816" spans="1:1" x14ac:dyDescent="0.3">
      <c r="A1816"/>
    </row>
    <row r="1817" spans="1:1" x14ac:dyDescent="0.3">
      <c r="A1817"/>
    </row>
    <row r="1818" spans="1:1" x14ac:dyDescent="0.3">
      <c r="A1818"/>
    </row>
    <row r="1819" spans="1:1" x14ac:dyDescent="0.3">
      <c r="A1819"/>
    </row>
    <row r="1820" spans="1:1" x14ac:dyDescent="0.3">
      <c r="A1820"/>
    </row>
    <row r="1821" spans="1:1" x14ac:dyDescent="0.3">
      <c r="A1821"/>
    </row>
    <row r="1822" spans="1:1" x14ac:dyDescent="0.3">
      <c r="A1822"/>
    </row>
    <row r="1823" spans="1:1" x14ac:dyDescent="0.3">
      <c r="A1823"/>
    </row>
    <row r="1824" spans="1:1" x14ac:dyDescent="0.3">
      <c r="A1824"/>
    </row>
    <row r="1825" spans="1:1" x14ac:dyDescent="0.3">
      <c r="A1825"/>
    </row>
    <row r="1826" spans="1:1" x14ac:dyDescent="0.3">
      <c r="A1826"/>
    </row>
    <row r="1827" spans="1:1" x14ac:dyDescent="0.3">
      <c r="A1827"/>
    </row>
    <row r="1828" spans="1:1" x14ac:dyDescent="0.3">
      <c r="A1828"/>
    </row>
    <row r="1829" spans="1:1" x14ac:dyDescent="0.3">
      <c r="A1829"/>
    </row>
    <row r="1830" spans="1:1" x14ac:dyDescent="0.3">
      <c r="A1830"/>
    </row>
    <row r="1831" spans="1:1" x14ac:dyDescent="0.3">
      <c r="A1831"/>
    </row>
    <row r="1832" spans="1:1" x14ac:dyDescent="0.3">
      <c r="A1832"/>
    </row>
    <row r="1833" spans="1:1" x14ac:dyDescent="0.3">
      <c r="A1833"/>
    </row>
    <row r="1834" spans="1:1" x14ac:dyDescent="0.3">
      <c r="A1834"/>
    </row>
    <row r="1835" spans="1:1" x14ac:dyDescent="0.3">
      <c r="A1835"/>
    </row>
    <row r="1836" spans="1:1" x14ac:dyDescent="0.3">
      <c r="A1836"/>
    </row>
    <row r="1837" spans="1:1" x14ac:dyDescent="0.3">
      <c r="A1837"/>
    </row>
    <row r="1838" spans="1:1" x14ac:dyDescent="0.3">
      <c r="A1838"/>
    </row>
    <row r="1839" spans="1:1" x14ac:dyDescent="0.3">
      <c r="A1839"/>
    </row>
    <row r="1840" spans="1:1" x14ac:dyDescent="0.3">
      <c r="A1840"/>
    </row>
    <row r="1841" spans="1:1" x14ac:dyDescent="0.3">
      <c r="A1841"/>
    </row>
    <row r="1842" spans="1:1" x14ac:dyDescent="0.3">
      <c r="A1842"/>
    </row>
    <row r="1843" spans="1:1" x14ac:dyDescent="0.3">
      <c r="A1843"/>
    </row>
    <row r="1844" spans="1:1" x14ac:dyDescent="0.3">
      <c r="A1844"/>
    </row>
    <row r="1845" spans="1:1" x14ac:dyDescent="0.3">
      <c r="A1845"/>
    </row>
    <row r="1846" spans="1:1" x14ac:dyDescent="0.3">
      <c r="A1846"/>
    </row>
    <row r="1847" spans="1:1" x14ac:dyDescent="0.3">
      <c r="A1847"/>
    </row>
    <row r="1848" spans="1:1" x14ac:dyDescent="0.3">
      <c r="A1848"/>
    </row>
    <row r="1849" spans="1:1" x14ac:dyDescent="0.3">
      <c r="A1849"/>
    </row>
    <row r="1850" spans="1:1" x14ac:dyDescent="0.3">
      <c r="A1850"/>
    </row>
    <row r="1851" spans="1:1" x14ac:dyDescent="0.3">
      <c r="A1851"/>
    </row>
    <row r="1852" spans="1:1" x14ac:dyDescent="0.3">
      <c r="A1852"/>
    </row>
    <row r="1853" spans="1:1" x14ac:dyDescent="0.3">
      <c r="A1853"/>
    </row>
    <row r="1854" spans="1:1" x14ac:dyDescent="0.3">
      <c r="A1854"/>
    </row>
    <row r="1855" spans="1:1" x14ac:dyDescent="0.3">
      <c r="A1855"/>
    </row>
    <row r="1856" spans="1:1" x14ac:dyDescent="0.3">
      <c r="A1856"/>
    </row>
    <row r="1857" spans="1:1" x14ac:dyDescent="0.3">
      <c r="A1857"/>
    </row>
    <row r="1858" spans="1:1" x14ac:dyDescent="0.3">
      <c r="A1858"/>
    </row>
    <row r="1859" spans="1:1" x14ac:dyDescent="0.3">
      <c r="A1859"/>
    </row>
    <row r="1860" spans="1:1" x14ac:dyDescent="0.3">
      <c r="A1860"/>
    </row>
    <row r="1861" spans="1:1" x14ac:dyDescent="0.3">
      <c r="A1861"/>
    </row>
    <row r="1862" spans="1:1" x14ac:dyDescent="0.3">
      <c r="A1862"/>
    </row>
    <row r="1863" spans="1:1" x14ac:dyDescent="0.3">
      <c r="A1863"/>
    </row>
    <row r="1864" spans="1:1" x14ac:dyDescent="0.3">
      <c r="A1864"/>
    </row>
    <row r="1865" spans="1:1" x14ac:dyDescent="0.3">
      <c r="A1865"/>
    </row>
    <row r="1866" spans="1:1" x14ac:dyDescent="0.3">
      <c r="A1866"/>
    </row>
    <row r="1867" spans="1:1" x14ac:dyDescent="0.3">
      <c r="A1867"/>
    </row>
    <row r="1868" spans="1:1" x14ac:dyDescent="0.3">
      <c r="A1868"/>
    </row>
    <row r="1869" spans="1:1" x14ac:dyDescent="0.3">
      <c r="A1869"/>
    </row>
    <row r="1870" spans="1:1" x14ac:dyDescent="0.3">
      <c r="A1870"/>
    </row>
    <row r="1871" spans="1:1" x14ac:dyDescent="0.3">
      <c r="A1871"/>
    </row>
    <row r="1872" spans="1:1" x14ac:dyDescent="0.3">
      <c r="A1872"/>
    </row>
    <row r="1873" spans="1:1" x14ac:dyDescent="0.3">
      <c r="A1873"/>
    </row>
    <row r="1874" spans="1:1" x14ac:dyDescent="0.3">
      <c r="A1874"/>
    </row>
    <row r="1875" spans="1:1" x14ac:dyDescent="0.3">
      <c r="A1875"/>
    </row>
    <row r="1876" spans="1:1" x14ac:dyDescent="0.3">
      <c r="A1876"/>
    </row>
    <row r="1877" spans="1:1" x14ac:dyDescent="0.3">
      <c r="A1877"/>
    </row>
    <row r="1878" spans="1:1" x14ac:dyDescent="0.3">
      <c r="A1878"/>
    </row>
    <row r="1879" spans="1:1" x14ac:dyDescent="0.3">
      <c r="A1879"/>
    </row>
    <row r="1880" spans="1:1" x14ac:dyDescent="0.3">
      <c r="A1880"/>
    </row>
    <row r="1881" spans="1:1" x14ac:dyDescent="0.3">
      <c r="A1881"/>
    </row>
    <row r="1882" spans="1:1" x14ac:dyDescent="0.3">
      <c r="A1882"/>
    </row>
    <row r="1883" spans="1:1" x14ac:dyDescent="0.3">
      <c r="A1883"/>
    </row>
    <row r="1884" spans="1:1" x14ac:dyDescent="0.3">
      <c r="A1884"/>
    </row>
    <row r="1885" spans="1:1" x14ac:dyDescent="0.3">
      <c r="A1885"/>
    </row>
    <row r="1886" spans="1:1" x14ac:dyDescent="0.3">
      <c r="A1886"/>
    </row>
    <row r="1887" spans="1:1" x14ac:dyDescent="0.3">
      <c r="A1887"/>
    </row>
    <row r="1888" spans="1:1" x14ac:dyDescent="0.3">
      <c r="A1888"/>
    </row>
    <row r="1889" spans="1:1" x14ac:dyDescent="0.3">
      <c r="A1889"/>
    </row>
    <row r="1890" spans="1:1" x14ac:dyDescent="0.3">
      <c r="A1890"/>
    </row>
    <row r="1891" spans="1:1" x14ac:dyDescent="0.3">
      <c r="A1891"/>
    </row>
    <row r="1892" spans="1:1" x14ac:dyDescent="0.3">
      <c r="A1892"/>
    </row>
    <row r="1893" spans="1:1" x14ac:dyDescent="0.3">
      <c r="A1893"/>
    </row>
    <row r="1894" spans="1:1" x14ac:dyDescent="0.3">
      <c r="A1894"/>
    </row>
    <row r="1895" spans="1:1" x14ac:dyDescent="0.3">
      <c r="A1895"/>
    </row>
    <row r="1896" spans="1:1" x14ac:dyDescent="0.3">
      <c r="A1896"/>
    </row>
    <row r="1897" spans="1:1" x14ac:dyDescent="0.3">
      <c r="A1897"/>
    </row>
    <row r="1898" spans="1:1" x14ac:dyDescent="0.3">
      <c r="A1898"/>
    </row>
    <row r="1899" spans="1:1" x14ac:dyDescent="0.3">
      <c r="A1899"/>
    </row>
    <row r="1900" spans="1:1" x14ac:dyDescent="0.3">
      <c r="A1900"/>
    </row>
    <row r="1901" spans="1:1" x14ac:dyDescent="0.3">
      <c r="A1901"/>
    </row>
    <row r="1902" spans="1:1" x14ac:dyDescent="0.3">
      <c r="A1902"/>
    </row>
    <row r="1903" spans="1:1" x14ac:dyDescent="0.3">
      <c r="A1903"/>
    </row>
    <row r="1904" spans="1:1" x14ac:dyDescent="0.3">
      <c r="A1904"/>
    </row>
    <row r="1905" spans="1:1" x14ac:dyDescent="0.3">
      <c r="A1905"/>
    </row>
    <row r="1906" spans="1:1" x14ac:dyDescent="0.3">
      <c r="A1906"/>
    </row>
    <row r="1907" spans="1:1" x14ac:dyDescent="0.3">
      <c r="A1907"/>
    </row>
    <row r="1908" spans="1:1" x14ac:dyDescent="0.3">
      <c r="A1908"/>
    </row>
    <row r="1909" spans="1:1" x14ac:dyDescent="0.3">
      <c r="A1909"/>
    </row>
    <row r="1910" spans="1:1" x14ac:dyDescent="0.3">
      <c r="A1910"/>
    </row>
    <row r="1911" spans="1:1" x14ac:dyDescent="0.3">
      <c r="A1911"/>
    </row>
    <row r="1912" spans="1:1" x14ac:dyDescent="0.3">
      <c r="A1912"/>
    </row>
    <row r="1913" spans="1:1" x14ac:dyDescent="0.3">
      <c r="A1913"/>
    </row>
    <row r="1914" spans="1:1" x14ac:dyDescent="0.3">
      <c r="A1914"/>
    </row>
    <row r="1915" spans="1:1" x14ac:dyDescent="0.3">
      <c r="A1915"/>
    </row>
    <row r="1916" spans="1:1" x14ac:dyDescent="0.3">
      <c r="A1916"/>
    </row>
    <row r="1917" spans="1:1" x14ac:dyDescent="0.3">
      <c r="A1917"/>
    </row>
    <row r="1918" spans="1:1" x14ac:dyDescent="0.3">
      <c r="A1918"/>
    </row>
    <row r="1919" spans="1:1" x14ac:dyDescent="0.3">
      <c r="A1919"/>
    </row>
    <row r="1920" spans="1:1" x14ac:dyDescent="0.3">
      <c r="A1920"/>
    </row>
    <row r="1921" spans="1:1" x14ac:dyDescent="0.3">
      <c r="A1921"/>
    </row>
    <row r="1922" spans="1:1" x14ac:dyDescent="0.3">
      <c r="A1922"/>
    </row>
    <row r="1923" spans="1:1" x14ac:dyDescent="0.3">
      <c r="A1923"/>
    </row>
    <row r="1924" spans="1:1" x14ac:dyDescent="0.3">
      <c r="A1924"/>
    </row>
    <row r="1925" spans="1:1" x14ac:dyDescent="0.3">
      <c r="A1925"/>
    </row>
    <row r="1926" spans="1:1" x14ac:dyDescent="0.3">
      <c r="A1926"/>
    </row>
    <row r="1927" spans="1:1" x14ac:dyDescent="0.3">
      <c r="A1927"/>
    </row>
    <row r="1928" spans="1:1" x14ac:dyDescent="0.3">
      <c r="A1928"/>
    </row>
    <row r="1929" spans="1:1" x14ac:dyDescent="0.3">
      <c r="A1929"/>
    </row>
    <row r="1930" spans="1:1" x14ac:dyDescent="0.3">
      <c r="A1930"/>
    </row>
    <row r="1931" spans="1:1" x14ac:dyDescent="0.3">
      <c r="A1931"/>
    </row>
    <row r="1932" spans="1:1" x14ac:dyDescent="0.3">
      <c r="A1932"/>
    </row>
    <row r="1933" spans="1:1" x14ac:dyDescent="0.3">
      <c r="A1933"/>
    </row>
    <row r="1934" spans="1:1" x14ac:dyDescent="0.3">
      <c r="A1934"/>
    </row>
    <row r="1935" spans="1:1" x14ac:dyDescent="0.3">
      <c r="A1935"/>
    </row>
    <row r="1936" spans="1:1" x14ac:dyDescent="0.3">
      <c r="A1936"/>
    </row>
    <row r="1937" spans="1:1" x14ac:dyDescent="0.3">
      <c r="A1937"/>
    </row>
    <row r="1938" spans="1:1" x14ac:dyDescent="0.3">
      <c r="A1938"/>
    </row>
    <row r="1939" spans="1:1" x14ac:dyDescent="0.3">
      <c r="A1939"/>
    </row>
    <row r="1940" spans="1:1" x14ac:dyDescent="0.3">
      <c r="A1940"/>
    </row>
    <row r="1941" spans="1:1" x14ac:dyDescent="0.3">
      <c r="A1941"/>
    </row>
    <row r="1942" spans="1:1" x14ac:dyDescent="0.3">
      <c r="A1942"/>
    </row>
    <row r="1943" spans="1:1" x14ac:dyDescent="0.3">
      <c r="A1943"/>
    </row>
    <row r="1944" spans="1:1" x14ac:dyDescent="0.3">
      <c r="A1944"/>
    </row>
    <row r="1945" spans="1:1" x14ac:dyDescent="0.3">
      <c r="A1945"/>
    </row>
    <row r="1946" spans="1:1" x14ac:dyDescent="0.3">
      <c r="A1946"/>
    </row>
    <row r="1947" spans="1:1" x14ac:dyDescent="0.3">
      <c r="A1947"/>
    </row>
    <row r="1948" spans="1:1" x14ac:dyDescent="0.3">
      <c r="A1948"/>
    </row>
    <row r="1949" spans="1:1" x14ac:dyDescent="0.3">
      <c r="A1949"/>
    </row>
    <row r="1950" spans="1:1" x14ac:dyDescent="0.3">
      <c r="A1950"/>
    </row>
    <row r="1951" spans="1:1" x14ac:dyDescent="0.3">
      <c r="A1951"/>
    </row>
    <row r="1952" spans="1:1" x14ac:dyDescent="0.3">
      <c r="A1952"/>
    </row>
    <row r="1953" spans="1:1" x14ac:dyDescent="0.3">
      <c r="A1953"/>
    </row>
    <row r="1954" spans="1:1" x14ac:dyDescent="0.3">
      <c r="A1954"/>
    </row>
    <row r="1955" spans="1:1" x14ac:dyDescent="0.3">
      <c r="A1955"/>
    </row>
    <row r="1956" spans="1:1" x14ac:dyDescent="0.3">
      <c r="A1956"/>
    </row>
    <row r="1957" spans="1:1" x14ac:dyDescent="0.3">
      <c r="A1957"/>
    </row>
    <row r="1958" spans="1:1" x14ac:dyDescent="0.3">
      <c r="A1958"/>
    </row>
    <row r="1959" spans="1:1" x14ac:dyDescent="0.3">
      <c r="A1959"/>
    </row>
    <row r="1960" spans="1:1" x14ac:dyDescent="0.3">
      <c r="A1960"/>
    </row>
    <row r="1961" spans="1:1" x14ac:dyDescent="0.3">
      <c r="A1961"/>
    </row>
    <row r="1962" spans="1:1" x14ac:dyDescent="0.3">
      <c r="A1962"/>
    </row>
    <row r="1963" spans="1:1" x14ac:dyDescent="0.3">
      <c r="A1963"/>
    </row>
    <row r="1964" spans="1:1" x14ac:dyDescent="0.3">
      <c r="A1964"/>
    </row>
    <row r="1965" spans="1:1" x14ac:dyDescent="0.3">
      <c r="A1965"/>
    </row>
    <row r="1966" spans="1:1" x14ac:dyDescent="0.3">
      <c r="A1966"/>
    </row>
    <row r="1967" spans="1:1" x14ac:dyDescent="0.3">
      <c r="A1967"/>
    </row>
    <row r="1968" spans="1:1" x14ac:dyDescent="0.3">
      <c r="A1968"/>
    </row>
    <row r="1969" spans="1:1" x14ac:dyDescent="0.3">
      <c r="A1969"/>
    </row>
    <row r="1970" spans="1:1" x14ac:dyDescent="0.3">
      <c r="A1970"/>
    </row>
    <row r="1971" spans="1:1" x14ac:dyDescent="0.3">
      <c r="A1971"/>
    </row>
    <row r="1972" spans="1:1" x14ac:dyDescent="0.3">
      <c r="A1972"/>
    </row>
    <row r="1973" spans="1:1" x14ac:dyDescent="0.3">
      <c r="A1973"/>
    </row>
    <row r="1974" spans="1:1" x14ac:dyDescent="0.3">
      <c r="A1974"/>
    </row>
    <row r="1975" spans="1:1" x14ac:dyDescent="0.3">
      <c r="A1975"/>
    </row>
    <row r="1976" spans="1:1" x14ac:dyDescent="0.3">
      <c r="A1976"/>
    </row>
    <row r="1977" spans="1:1" x14ac:dyDescent="0.3">
      <c r="A1977"/>
    </row>
    <row r="1978" spans="1:1" x14ac:dyDescent="0.3">
      <c r="A1978"/>
    </row>
    <row r="1979" spans="1:1" x14ac:dyDescent="0.3">
      <c r="A1979"/>
    </row>
    <row r="1980" spans="1:1" x14ac:dyDescent="0.3">
      <c r="A1980"/>
    </row>
    <row r="1981" spans="1:1" x14ac:dyDescent="0.3">
      <c r="A1981"/>
    </row>
    <row r="1982" spans="1:1" x14ac:dyDescent="0.3">
      <c r="A1982"/>
    </row>
    <row r="1983" spans="1:1" x14ac:dyDescent="0.3">
      <c r="A1983"/>
    </row>
    <row r="1984" spans="1:1" x14ac:dyDescent="0.3">
      <c r="A1984"/>
    </row>
    <row r="1985" spans="1:1" x14ac:dyDescent="0.3">
      <c r="A1985"/>
    </row>
    <row r="1986" spans="1:1" x14ac:dyDescent="0.3">
      <c r="A1986"/>
    </row>
    <row r="1987" spans="1:1" x14ac:dyDescent="0.3">
      <c r="A1987"/>
    </row>
    <row r="1988" spans="1:1" x14ac:dyDescent="0.3">
      <c r="A1988"/>
    </row>
    <row r="1989" spans="1:1" x14ac:dyDescent="0.3">
      <c r="A1989"/>
    </row>
    <row r="1990" spans="1:1" x14ac:dyDescent="0.3">
      <c r="A1990"/>
    </row>
    <row r="1991" spans="1:1" x14ac:dyDescent="0.3">
      <c r="A1991"/>
    </row>
    <row r="1992" spans="1:1" x14ac:dyDescent="0.3">
      <c r="A1992"/>
    </row>
    <row r="1993" spans="1:1" x14ac:dyDescent="0.3">
      <c r="A1993"/>
    </row>
    <row r="1994" spans="1:1" x14ac:dyDescent="0.3">
      <c r="A1994"/>
    </row>
    <row r="1995" spans="1:1" x14ac:dyDescent="0.3">
      <c r="A1995"/>
    </row>
    <row r="1996" spans="1:1" x14ac:dyDescent="0.3">
      <c r="A1996"/>
    </row>
    <row r="1997" spans="1:1" x14ac:dyDescent="0.3">
      <c r="A1997"/>
    </row>
    <row r="1998" spans="1:1" x14ac:dyDescent="0.3">
      <c r="A1998"/>
    </row>
    <row r="1999" spans="1:1" x14ac:dyDescent="0.3">
      <c r="A1999"/>
    </row>
    <row r="2000" spans="1:1" x14ac:dyDescent="0.3">
      <c r="A2000"/>
    </row>
    <row r="2001" spans="1:1" x14ac:dyDescent="0.3">
      <c r="A2001"/>
    </row>
    <row r="2002" spans="1:1" x14ac:dyDescent="0.3">
      <c r="A2002"/>
    </row>
    <row r="2003" spans="1:1" x14ac:dyDescent="0.3">
      <c r="A2003"/>
    </row>
    <row r="2004" spans="1:1" x14ac:dyDescent="0.3">
      <c r="A2004"/>
    </row>
    <row r="2005" spans="1:1" x14ac:dyDescent="0.3">
      <c r="A2005"/>
    </row>
    <row r="2006" spans="1:1" x14ac:dyDescent="0.3">
      <c r="A2006"/>
    </row>
    <row r="2007" spans="1:1" x14ac:dyDescent="0.3">
      <c r="A2007"/>
    </row>
    <row r="2008" spans="1:1" x14ac:dyDescent="0.3">
      <c r="A2008"/>
    </row>
    <row r="2009" spans="1:1" x14ac:dyDescent="0.3">
      <c r="A2009"/>
    </row>
    <row r="2010" spans="1:1" x14ac:dyDescent="0.3">
      <c r="A2010"/>
    </row>
    <row r="2011" spans="1:1" x14ac:dyDescent="0.3">
      <c r="A2011"/>
    </row>
    <row r="2012" spans="1:1" x14ac:dyDescent="0.3">
      <c r="A2012"/>
    </row>
    <row r="2013" spans="1:1" x14ac:dyDescent="0.3">
      <c r="A2013"/>
    </row>
    <row r="2014" spans="1:1" x14ac:dyDescent="0.3">
      <c r="A2014"/>
    </row>
    <row r="2015" spans="1:1" x14ac:dyDescent="0.3">
      <c r="A2015"/>
    </row>
    <row r="2016" spans="1:1" x14ac:dyDescent="0.3">
      <c r="A2016"/>
    </row>
    <row r="2017" spans="1:1" x14ac:dyDescent="0.3">
      <c r="A2017"/>
    </row>
    <row r="2018" spans="1:1" x14ac:dyDescent="0.3">
      <c r="A2018"/>
    </row>
    <row r="2019" spans="1:1" x14ac:dyDescent="0.3">
      <c r="A2019"/>
    </row>
    <row r="2020" spans="1:1" x14ac:dyDescent="0.3">
      <c r="A2020"/>
    </row>
    <row r="2021" spans="1:1" x14ac:dyDescent="0.3">
      <c r="A2021"/>
    </row>
    <row r="2022" spans="1:1" x14ac:dyDescent="0.3">
      <c r="A2022"/>
    </row>
    <row r="2023" spans="1:1" x14ac:dyDescent="0.3">
      <c r="A2023"/>
    </row>
    <row r="2024" spans="1:1" x14ac:dyDescent="0.3">
      <c r="A2024"/>
    </row>
    <row r="2025" spans="1:1" x14ac:dyDescent="0.3">
      <c r="A2025"/>
    </row>
    <row r="2026" spans="1:1" x14ac:dyDescent="0.3">
      <c r="A2026"/>
    </row>
    <row r="2027" spans="1:1" x14ac:dyDescent="0.3">
      <c r="A2027"/>
    </row>
    <row r="2028" spans="1:1" x14ac:dyDescent="0.3">
      <c r="A2028"/>
    </row>
    <row r="2029" spans="1:1" x14ac:dyDescent="0.3">
      <c r="A2029"/>
    </row>
    <row r="2030" spans="1:1" x14ac:dyDescent="0.3">
      <c r="A2030"/>
    </row>
    <row r="2031" spans="1:1" x14ac:dyDescent="0.3">
      <c r="A2031"/>
    </row>
    <row r="2032" spans="1:1" x14ac:dyDescent="0.3">
      <c r="A2032"/>
    </row>
    <row r="2033" spans="1:1" x14ac:dyDescent="0.3">
      <c r="A2033"/>
    </row>
    <row r="2034" spans="1:1" x14ac:dyDescent="0.3">
      <c r="A2034"/>
    </row>
    <row r="2035" spans="1:1" x14ac:dyDescent="0.3">
      <c r="A2035"/>
    </row>
    <row r="2036" spans="1:1" x14ac:dyDescent="0.3">
      <c r="A2036"/>
    </row>
    <row r="2037" spans="1:1" x14ac:dyDescent="0.3">
      <c r="A2037"/>
    </row>
    <row r="2038" spans="1:1" x14ac:dyDescent="0.3">
      <c r="A2038"/>
    </row>
    <row r="2039" spans="1:1" x14ac:dyDescent="0.3">
      <c r="A2039"/>
    </row>
    <row r="2040" spans="1:1" x14ac:dyDescent="0.3">
      <c r="A2040"/>
    </row>
    <row r="2041" spans="1:1" x14ac:dyDescent="0.3">
      <c r="A2041"/>
    </row>
    <row r="2042" spans="1:1" x14ac:dyDescent="0.3">
      <c r="A2042"/>
    </row>
    <row r="2043" spans="1:1" x14ac:dyDescent="0.3">
      <c r="A2043"/>
    </row>
    <row r="2044" spans="1:1" x14ac:dyDescent="0.3">
      <c r="A2044"/>
    </row>
    <row r="2045" spans="1:1" x14ac:dyDescent="0.3">
      <c r="A2045"/>
    </row>
    <row r="2046" spans="1:1" x14ac:dyDescent="0.3">
      <c r="A2046"/>
    </row>
    <row r="2047" spans="1:1" x14ac:dyDescent="0.3">
      <c r="A2047"/>
    </row>
    <row r="2048" spans="1:1" x14ac:dyDescent="0.3">
      <c r="A2048"/>
    </row>
    <row r="2049" spans="1:1" x14ac:dyDescent="0.3">
      <c r="A2049"/>
    </row>
    <row r="2050" spans="1:1" x14ac:dyDescent="0.3">
      <c r="A2050"/>
    </row>
    <row r="2051" spans="1:1" x14ac:dyDescent="0.3">
      <c r="A2051"/>
    </row>
    <row r="2052" spans="1:1" x14ac:dyDescent="0.3">
      <c r="A2052"/>
    </row>
    <row r="2053" spans="1:1" x14ac:dyDescent="0.3">
      <c r="A2053"/>
    </row>
    <row r="2054" spans="1:1" x14ac:dyDescent="0.3">
      <c r="A2054"/>
    </row>
    <row r="2055" spans="1:1" x14ac:dyDescent="0.3">
      <c r="A2055"/>
    </row>
    <row r="2056" spans="1:1" x14ac:dyDescent="0.3">
      <c r="A2056"/>
    </row>
    <row r="2057" spans="1:1" x14ac:dyDescent="0.3">
      <c r="A2057"/>
    </row>
    <row r="2058" spans="1:1" x14ac:dyDescent="0.3">
      <c r="A2058"/>
    </row>
    <row r="2059" spans="1:1" x14ac:dyDescent="0.3">
      <c r="A2059"/>
    </row>
    <row r="2060" spans="1:1" x14ac:dyDescent="0.3">
      <c r="A2060"/>
    </row>
    <row r="2061" spans="1:1" x14ac:dyDescent="0.3">
      <c r="A2061"/>
    </row>
    <row r="2062" spans="1:1" x14ac:dyDescent="0.3">
      <c r="A2062"/>
    </row>
    <row r="2063" spans="1:1" x14ac:dyDescent="0.3">
      <c r="A2063"/>
    </row>
    <row r="2064" spans="1:1" x14ac:dyDescent="0.3">
      <c r="A2064"/>
    </row>
    <row r="2065" spans="1:1" x14ac:dyDescent="0.3">
      <c r="A2065"/>
    </row>
    <row r="2066" spans="1:1" x14ac:dyDescent="0.3">
      <c r="A2066"/>
    </row>
    <row r="2067" spans="1:1" x14ac:dyDescent="0.3">
      <c r="A2067"/>
    </row>
    <row r="2068" spans="1:1" x14ac:dyDescent="0.3">
      <c r="A2068"/>
    </row>
    <row r="2069" spans="1:1" x14ac:dyDescent="0.3">
      <c r="A2069"/>
    </row>
    <row r="2070" spans="1:1" x14ac:dyDescent="0.3">
      <c r="A2070"/>
    </row>
    <row r="2071" spans="1:1" x14ac:dyDescent="0.3">
      <c r="A2071"/>
    </row>
    <row r="2072" spans="1:1" x14ac:dyDescent="0.3">
      <c r="A2072"/>
    </row>
    <row r="2073" spans="1:1" x14ac:dyDescent="0.3">
      <c r="A2073"/>
    </row>
    <row r="2074" spans="1:1" x14ac:dyDescent="0.3">
      <c r="A2074"/>
    </row>
    <row r="2075" spans="1:1" x14ac:dyDescent="0.3">
      <c r="A2075"/>
    </row>
    <row r="2076" spans="1:1" x14ac:dyDescent="0.3">
      <c r="A2076"/>
    </row>
    <row r="2077" spans="1:1" x14ac:dyDescent="0.3">
      <c r="A2077"/>
    </row>
    <row r="2078" spans="1:1" x14ac:dyDescent="0.3">
      <c r="A2078"/>
    </row>
    <row r="2079" spans="1:1" x14ac:dyDescent="0.3">
      <c r="A2079"/>
    </row>
    <row r="2080" spans="1:1" x14ac:dyDescent="0.3">
      <c r="A2080"/>
    </row>
    <row r="2081" spans="1:1" x14ac:dyDescent="0.3">
      <c r="A2081"/>
    </row>
    <row r="2082" spans="1:1" x14ac:dyDescent="0.3">
      <c r="A2082"/>
    </row>
    <row r="2083" spans="1:1" x14ac:dyDescent="0.3">
      <c r="A2083"/>
    </row>
    <row r="2084" spans="1:1" x14ac:dyDescent="0.3">
      <c r="A2084"/>
    </row>
    <row r="2085" spans="1:1" x14ac:dyDescent="0.3">
      <c r="A2085"/>
    </row>
    <row r="2086" spans="1:1" x14ac:dyDescent="0.3">
      <c r="A2086"/>
    </row>
    <row r="2087" spans="1:1" x14ac:dyDescent="0.3">
      <c r="A2087"/>
    </row>
    <row r="2088" spans="1:1" x14ac:dyDescent="0.3">
      <c r="A2088"/>
    </row>
    <row r="2089" spans="1:1" x14ac:dyDescent="0.3">
      <c r="A2089"/>
    </row>
    <row r="2090" spans="1:1" x14ac:dyDescent="0.3">
      <c r="A2090"/>
    </row>
    <row r="2091" spans="1:1" x14ac:dyDescent="0.3">
      <c r="A2091"/>
    </row>
    <row r="2092" spans="1:1" x14ac:dyDescent="0.3">
      <c r="A2092"/>
    </row>
    <row r="2093" spans="1:1" x14ac:dyDescent="0.3">
      <c r="A2093"/>
    </row>
    <row r="2094" spans="1:1" x14ac:dyDescent="0.3">
      <c r="A2094"/>
    </row>
    <row r="2095" spans="1:1" x14ac:dyDescent="0.3">
      <c r="A2095"/>
    </row>
    <row r="2096" spans="1:1" x14ac:dyDescent="0.3">
      <c r="A2096"/>
    </row>
    <row r="2097" spans="1:1" x14ac:dyDescent="0.3">
      <c r="A2097"/>
    </row>
    <row r="2098" spans="1:1" x14ac:dyDescent="0.3">
      <c r="A2098"/>
    </row>
    <row r="2099" spans="1:1" x14ac:dyDescent="0.3">
      <c r="A2099"/>
    </row>
    <row r="2100" spans="1:1" x14ac:dyDescent="0.3">
      <c r="A2100"/>
    </row>
    <row r="2101" spans="1:1" x14ac:dyDescent="0.3">
      <c r="A2101"/>
    </row>
    <row r="2102" spans="1:1" x14ac:dyDescent="0.3">
      <c r="A2102"/>
    </row>
    <row r="2103" spans="1:1" x14ac:dyDescent="0.3">
      <c r="A2103"/>
    </row>
    <row r="2104" spans="1:1" x14ac:dyDescent="0.3">
      <c r="A2104"/>
    </row>
    <row r="2105" spans="1:1" x14ac:dyDescent="0.3">
      <c r="A2105"/>
    </row>
    <row r="2106" spans="1:1" x14ac:dyDescent="0.3">
      <c r="A2106"/>
    </row>
    <row r="2107" spans="1:1" x14ac:dyDescent="0.3">
      <c r="A2107"/>
    </row>
    <row r="2108" spans="1:1" x14ac:dyDescent="0.3">
      <c r="A2108"/>
    </row>
    <row r="2109" spans="1:1" x14ac:dyDescent="0.3">
      <c r="A2109"/>
    </row>
    <row r="2110" spans="1:1" x14ac:dyDescent="0.3">
      <c r="A2110"/>
    </row>
    <row r="2111" spans="1:1" x14ac:dyDescent="0.3">
      <c r="A2111"/>
    </row>
    <row r="2112" spans="1:1" x14ac:dyDescent="0.3">
      <c r="A2112"/>
    </row>
    <row r="2113" spans="1:1" x14ac:dyDescent="0.3">
      <c r="A2113"/>
    </row>
    <row r="2114" spans="1:1" x14ac:dyDescent="0.3">
      <c r="A2114"/>
    </row>
    <row r="2115" spans="1:1" x14ac:dyDescent="0.3">
      <c r="A2115"/>
    </row>
    <row r="2116" spans="1:1" x14ac:dyDescent="0.3">
      <c r="A2116"/>
    </row>
    <row r="2117" spans="1:1" x14ac:dyDescent="0.3">
      <c r="A2117"/>
    </row>
    <row r="2118" spans="1:1" x14ac:dyDescent="0.3">
      <c r="A2118"/>
    </row>
    <row r="2119" spans="1:1" x14ac:dyDescent="0.3">
      <c r="A2119"/>
    </row>
    <row r="2120" spans="1:1" x14ac:dyDescent="0.3">
      <c r="A2120"/>
    </row>
    <row r="2121" spans="1:1" x14ac:dyDescent="0.3">
      <c r="A2121"/>
    </row>
    <row r="2122" spans="1:1" x14ac:dyDescent="0.3">
      <c r="A2122"/>
    </row>
    <row r="2123" spans="1:1" x14ac:dyDescent="0.3">
      <c r="A2123"/>
    </row>
    <row r="2124" spans="1:1" x14ac:dyDescent="0.3">
      <c r="A2124"/>
    </row>
    <row r="2125" spans="1:1" x14ac:dyDescent="0.3">
      <c r="A2125"/>
    </row>
    <row r="2126" spans="1:1" x14ac:dyDescent="0.3">
      <c r="A2126"/>
    </row>
    <row r="2127" spans="1:1" x14ac:dyDescent="0.3">
      <c r="A2127"/>
    </row>
    <row r="2128" spans="1:1" x14ac:dyDescent="0.3">
      <c r="A2128"/>
    </row>
    <row r="2129" spans="1:1" x14ac:dyDescent="0.3">
      <c r="A2129"/>
    </row>
    <row r="2130" spans="1:1" x14ac:dyDescent="0.3">
      <c r="A2130"/>
    </row>
    <row r="2131" spans="1:1" x14ac:dyDescent="0.3">
      <c r="A2131"/>
    </row>
    <row r="2132" spans="1:1" x14ac:dyDescent="0.3">
      <c r="A2132"/>
    </row>
    <row r="2133" spans="1:1" x14ac:dyDescent="0.3">
      <c r="A2133"/>
    </row>
    <row r="2134" spans="1:1" x14ac:dyDescent="0.3">
      <c r="A2134"/>
    </row>
    <row r="2135" spans="1:1" x14ac:dyDescent="0.3">
      <c r="A2135"/>
    </row>
    <row r="2136" spans="1:1" x14ac:dyDescent="0.3">
      <c r="A2136"/>
    </row>
    <row r="2137" spans="1:1" x14ac:dyDescent="0.3">
      <c r="A2137"/>
    </row>
    <row r="2138" spans="1:1" x14ac:dyDescent="0.3">
      <c r="A2138"/>
    </row>
    <row r="2139" spans="1:1" x14ac:dyDescent="0.3">
      <c r="A2139"/>
    </row>
    <row r="2140" spans="1:1" x14ac:dyDescent="0.3">
      <c r="A2140"/>
    </row>
    <row r="2141" spans="1:1" x14ac:dyDescent="0.3">
      <c r="A2141"/>
    </row>
    <row r="2142" spans="1:1" x14ac:dyDescent="0.3">
      <c r="A2142"/>
    </row>
    <row r="2143" spans="1:1" x14ac:dyDescent="0.3">
      <c r="A2143"/>
    </row>
    <row r="2144" spans="1:1" x14ac:dyDescent="0.3">
      <c r="A2144"/>
    </row>
    <row r="2145" spans="1:1" x14ac:dyDescent="0.3">
      <c r="A2145"/>
    </row>
    <row r="2146" spans="1:1" x14ac:dyDescent="0.3">
      <c r="A2146"/>
    </row>
    <row r="2147" spans="1:1" x14ac:dyDescent="0.3">
      <c r="A2147"/>
    </row>
    <row r="2148" spans="1:1" x14ac:dyDescent="0.3">
      <c r="A2148"/>
    </row>
    <row r="2149" spans="1:1" x14ac:dyDescent="0.3">
      <c r="A2149"/>
    </row>
    <row r="2150" spans="1:1" x14ac:dyDescent="0.3">
      <c r="A2150"/>
    </row>
    <row r="2151" spans="1:1" x14ac:dyDescent="0.3">
      <c r="A2151"/>
    </row>
    <row r="2152" spans="1:1" x14ac:dyDescent="0.3">
      <c r="A2152"/>
    </row>
    <row r="2153" spans="1:1" x14ac:dyDescent="0.3">
      <c r="A2153"/>
    </row>
    <row r="2154" spans="1:1" x14ac:dyDescent="0.3">
      <c r="A2154"/>
    </row>
    <row r="2155" spans="1:1" x14ac:dyDescent="0.3">
      <c r="A2155"/>
    </row>
    <row r="2156" spans="1:1" x14ac:dyDescent="0.3">
      <c r="A2156"/>
    </row>
    <row r="2157" spans="1:1" x14ac:dyDescent="0.3">
      <c r="A2157"/>
    </row>
    <row r="2158" spans="1:1" x14ac:dyDescent="0.3">
      <c r="A2158"/>
    </row>
    <row r="2159" spans="1:1" x14ac:dyDescent="0.3">
      <c r="A2159"/>
    </row>
    <row r="2160" spans="1:1" x14ac:dyDescent="0.3">
      <c r="A2160"/>
    </row>
    <row r="2161" spans="1:1" x14ac:dyDescent="0.3">
      <c r="A2161"/>
    </row>
    <row r="2162" spans="1:1" x14ac:dyDescent="0.3">
      <c r="A2162"/>
    </row>
    <row r="2163" spans="1:1" x14ac:dyDescent="0.3">
      <c r="A2163"/>
    </row>
    <row r="2164" spans="1:1" x14ac:dyDescent="0.3">
      <c r="A2164"/>
    </row>
    <row r="2165" spans="1:1" x14ac:dyDescent="0.3">
      <c r="A2165"/>
    </row>
    <row r="2166" spans="1:1" x14ac:dyDescent="0.3">
      <c r="A2166"/>
    </row>
    <row r="2167" spans="1:1" x14ac:dyDescent="0.3">
      <c r="A2167"/>
    </row>
    <row r="2168" spans="1:1" x14ac:dyDescent="0.3">
      <c r="A2168"/>
    </row>
    <row r="2169" spans="1:1" x14ac:dyDescent="0.3">
      <c r="A2169"/>
    </row>
    <row r="2170" spans="1:1" x14ac:dyDescent="0.3">
      <c r="A2170"/>
    </row>
    <row r="2171" spans="1:1" x14ac:dyDescent="0.3">
      <c r="A2171"/>
    </row>
    <row r="2172" spans="1:1" x14ac:dyDescent="0.3">
      <c r="A2172"/>
    </row>
    <row r="2173" spans="1:1" x14ac:dyDescent="0.3">
      <c r="A2173"/>
    </row>
    <row r="2174" spans="1:1" x14ac:dyDescent="0.3">
      <c r="A2174"/>
    </row>
    <row r="2175" spans="1:1" x14ac:dyDescent="0.3">
      <c r="A2175"/>
    </row>
    <row r="2176" spans="1:1" x14ac:dyDescent="0.3">
      <c r="A2176"/>
    </row>
    <row r="2177" spans="1:1" x14ac:dyDescent="0.3">
      <c r="A2177"/>
    </row>
    <row r="2178" spans="1:1" x14ac:dyDescent="0.3">
      <c r="A2178"/>
    </row>
    <row r="2179" spans="1:1" x14ac:dyDescent="0.3">
      <c r="A2179"/>
    </row>
    <row r="2180" spans="1:1" x14ac:dyDescent="0.3">
      <c r="A2180"/>
    </row>
    <row r="2181" spans="1:1" x14ac:dyDescent="0.3">
      <c r="A2181"/>
    </row>
    <row r="2182" spans="1:1" x14ac:dyDescent="0.3">
      <c r="A2182"/>
    </row>
    <row r="2183" spans="1:1" x14ac:dyDescent="0.3">
      <c r="A2183"/>
    </row>
    <row r="2184" spans="1:1" x14ac:dyDescent="0.3">
      <c r="A2184"/>
    </row>
    <row r="2185" spans="1:1" x14ac:dyDescent="0.3">
      <c r="A2185"/>
    </row>
    <row r="2186" spans="1:1" x14ac:dyDescent="0.3">
      <c r="A2186"/>
    </row>
    <row r="2187" spans="1:1" x14ac:dyDescent="0.3">
      <c r="A2187"/>
    </row>
    <row r="2188" spans="1:1" x14ac:dyDescent="0.3">
      <c r="A2188"/>
    </row>
    <row r="2189" spans="1:1" x14ac:dyDescent="0.3">
      <c r="A2189"/>
    </row>
    <row r="2190" spans="1:1" x14ac:dyDescent="0.3">
      <c r="A2190"/>
    </row>
    <row r="2191" spans="1:1" x14ac:dyDescent="0.3">
      <c r="A2191"/>
    </row>
    <row r="2192" spans="1:1" x14ac:dyDescent="0.3">
      <c r="A2192"/>
    </row>
    <row r="2193" spans="1:1" x14ac:dyDescent="0.3">
      <c r="A2193"/>
    </row>
    <row r="2194" spans="1:1" x14ac:dyDescent="0.3">
      <c r="A2194"/>
    </row>
    <row r="2195" spans="1:1" x14ac:dyDescent="0.3">
      <c r="A2195"/>
    </row>
    <row r="2196" spans="1:1" x14ac:dyDescent="0.3">
      <c r="A2196"/>
    </row>
    <row r="2197" spans="1:1" x14ac:dyDescent="0.3">
      <c r="A2197"/>
    </row>
    <row r="2198" spans="1:1" x14ac:dyDescent="0.3">
      <c r="A2198"/>
    </row>
    <row r="2199" spans="1:1" x14ac:dyDescent="0.3">
      <c r="A2199"/>
    </row>
    <row r="2200" spans="1:1" x14ac:dyDescent="0.3">
      <c r="A2200"/>
    </row>
    <row r="2201" spans="1:1" x14ac:dyDescent="0.3">
      <c r="A2201"/>
    </row>
    <row r="2202" spans="1:1" x14ac:dyDescent="0.3">
      <c r="A2202"/>
    </row>
    <row r="2203" spans="1:1" x14ac:dyDescent="0.3">
      <c r="A2203"/>
    </row>
    <row r="2204" spans="1:1" x14ac:dyDescent="0.3">
      <c r="A2204"/>
    </row>
    <row r="2205" spans="1:1" x14ac:dyDescent="0.3">
      <c r="A2205"/>
    </row>
    <row r="2206" spans="1:1" x14ac:dyDescent="0.3">
      <c r="A2206"/>
    </row>
    <row r="2207" spans="1:1" x14ac:dyDescent="0.3">
      <c r="A2207"/>
    </row>
    <row r="2208" spans="1:1" x14ac:dyDescent="0.3">
      <c r="A2208"/>
    </row>
    <row r="2209" spans="1:1" x14ac:dyDescent="0.3">
      <c r="A2209"/>
    </row>
    <row r="2210" spans="1:1" x14ac:dyDescent="0.3">
      <c r="A2210"/>
    </row>
    <row r="2211" spans="1:1" x14ac:dyDescent="0.3">
      <c r="A2211"/>
    </row>
    <row r="2212" spans="1:1" x14ac:dyDescent="0.3">
      <c r="A2212"/>
    </row>
    <row r="2213" spans="1:1" x14ac:dyDescent="0.3">
      <c r="A2213"/>
    </row>
    <row r="2214" spans="1:1" x14ac:dyDescent="0.3">
      <c r="A2214"/>
    </row>
    <row r="2215" spans="1:1" x14ac:dyDescent="0.3">
      <c r="A2215"/>
    </row>
    <row r="2216" spans="1:1" x14ac:dyDescent="0.3">
      <c r="A2216"/>
    </row>
    <row r="2217" spans="1:1" x14ac:dyDescent="0.3">
      <c r="A2217"/>
    </row>
    <row r="2218" spans="1:1" x14ac:dyDescent="0.3">
      <c r="A2218"/>
    </row>
    <row r="2219" spans="1:1" x14ac:dyDescent="0.3">
      <c r="A2219"/>
    </row>
    <row r="2220" spans="1:1" x14ac:dyDescent="0.3">
      <c r="A2220"/>
    </row>
    <row r="2221" spans="1:1" x14ac:dyDescent="0.3">
      <c r="A2221"/>
    </row>
    <row r="2222" spans="1:1" x14ac:dyDescent="0.3">
      <c r="A2222"/>
    </row>
    <row r="2223" spans="1:1" x14ac:dyDescent="0.3">
      <c r="A2223"/>
    </row>
    <row r="2224" spans="1:1" x14ac:dyDescent="0.3">
      <c r="A2224"/>
    </row>
    <row r="2225" spans="1:1" x14ac:dyDescent="0.3">
      <c r="A2225"/>
    </row>
    <row r="2226" spans="1:1" x14ac:dyDescent="0.3">
      <c r="A2226"/>
    </row>
    <row r="2227" spans="1:1" x14ac:dyDescent="0.3">
      <c r="A2227"/>
    </row>
    <row r="2228" spans="1:1" x14ac:dyDescent="0.3">
      <c r="A2228"/>
    </row>
    <row r="2229" spans="1:1" x14ac:dyDescent="0.3">
      <c r="A2229"/>
    </row>
    <row r="2230" spans="1:1" x14ac:dyDescent="0.3">
      <c r="A2230"/>
    </row>
    <row r="2231" spans="1:1" x14ac:dyDescent="0.3">
      <c r="A2231"/>
    </row>
    <row r="2232" spans="1:1" x14ac:dyDescent="0.3">
      <c r="A2232"/>
    </row>
    <row r="2233" spans="1:1" x14ac:dyDescent="0.3">
      <c r="A2233"/>
    </row>
    <row r="2234" spans="1:1" x14ac:dyDescent="0.3">
      <c r="A2234"/>
    </row>
    <row r="2235" spans="1:1" x14ac:dyDescent="0.3">
      <c r="A2235"/>
    </row>
    <row r="2236" spans="1:1" x14ac:dyDescent="0.3">
      <c r="A2236"/>
    </row>
    <row r="2237" spans="1:1" x14ac:dyDescent="0.3">
      <c r="A2237"/>
    </row>
    <row r="2238" spans="1:1" x14ac:dyDescent="0.3">
      <c r="A2238"/>
    </row>
    <row r="2239" spans="1:1" x14ac:dyDescent="0.3">
      <c r="A2239"/>
    </row>
    <row r="2240" spans="1:1" x14ac:dyDescent="0.3">
      <c r="A2240"/>
    </row>
    <row r="2241" spans="1:1" x14ac:dyDescent="0.3">
      <c r="A2241"/>
    </row>
    <row r="2242" spans="1:1" x14ac:dyDescent="0.3">
      <c r="A2242"/>
    </row>
    <row r="2243" spans="1:1" x14ac:dyDescent="0.3">
      <c r="A2243"/>
    </row>
    <row r="2244" spans="1:1" x14ac:dyDescent="0.3">
      <c r="A2244"/>
    </row>
    <row r="2245" spans="1:1" x14ac:dyDescent="0.3">
      <c r="A2245"/>
    </row>
    <row r="2246" spans="1:1" x14ac:dyDescent="0.3">
      <c r="A2246"/>
    </row>
    <row r="2247" spans="1:1" x14ac:dyDescent="0.3">
      <c r="A2247"/>
    </row>
    <row r="2248" spans="1:1" x14ac:dyDescent="0.3">
      <c r="A2248"/>
    </row>
    <row r="2249" spans="1:1" x14ac:dyDescent="0.3">
      <c r="A2249"/>
    </row>
    <row r="2250" spans="1:1" x14ac:dyDescent="0.3">
      <c r="A2250"/>
    </row>
    <row r="2251" spans="1:1" x14ac:dyDescent="0.3">
      <c r="A2251"/>
    </row>
    <row r="2252" spans="1:1" x14ac:dyDescent="0.3">
      <c r="A2252"/>
    </row>
    <row r="2253" spans="1:1" x14ac:dyDescent="0.3">
      <c r="A2253"/>
    </row>
    <row r="2254" spans="1:1" x14ac:dyDescent="0.3">
      <c r="A2254"/>
    </row>
    <row r="2255" spans="1:1" x14ac:dyDescent="0.3">
      <c r="A2255"/>
    </row>
    <row r="2256" spans="1:1" x14ac:dyDescent="0.3">
      <c r="A2256"/>
    </row>
    <row r="2257" spans="1:1" x14ac:dyDescent="0.3">
      <c r="A2257"/>
    </row>
    <row r="2258" spans="1:1" x14ac:dyDescent="0.3">
      <c r="A2258"/>
    </row>
    <row r="2259" spans="1:1" x14ac:dyDescent="0.3">
      <c r="A2259"/>
    </row>
    <row r="2260" spans="1:1" x14ac:dyDescent="0.3">
      <c r="A2260"/>
    </row>
    <row r="2261" spans="1:1" x14ac:dyDescent="0.3">
      <c r="A2261"/>
    </row>
    <row r="2262" spans="1:1" x14ac:dyDescent="0.3">
      <c r="A2262"/>
    </row>
    <row r="2263" spans="1:1" x14ac:dyDescent="0.3">
      <c r="A2263"/>
    </row>
    <row r="2264" spans="1:1" x14ac:dyDescent="0.3">
      <c r="A2264"/>
    </row>
    <row r="2265" spans="1:1" x14ac:dyDescent="0.3">
      <c r="A2265"/>
    </row>
    <row r="2266" spans="1:1" x14ac:dyDescent="0.3">
      <c r="A2266"/>
    </row>
    <row r="2267" spans="1:1" x14ac:dyDescent="0.3">
      <c r="A2267"/>
    </row>
    <row r="2268" spans="1:1" x14ac:dyDescent="0.3">
      <c r="A2268"/>
    </row>
    <row r="2269" spans="1:1" x14ac:dyDescent="0.3">
      <c r="A2269"/>
    </row>
    <row r="2270" spans="1:1" x14ac:dyDescent="0.3">
      <c r="A2270"/>
    </row>
    <row r="2271" spans="1:1" x14ac:dyDescent="0.3">
      <c r="A2271"/>
    </row>
    <row r="2272" spans="1:1" x14ac:dyDescent="0.3">
      <c r="A2272"/>
    </row>
    <row r="2273" spans="1:1" x14ac:dyDescent="0.3">
      <c r="A2273"/>
    </row>
    <row r="2274" spans="1:1" x14ac:dyDescent="0.3">
      <c r="A2274"/>
    </row>
    <row r="2275" spans="1:1" x14ac:dyDescent="0.3">
      <c r="A2275"/>
    </row>
    <row r="2276" spans="1:1" x14ac:dyDescent="0.3">
      <c r="A2276"/>
    </row>
    <row r="2277" spans="1:1" x14ac:dyDescent="0.3">
      <c r="A2277"/>
    </row>
    <row r="2278" spans="1:1" x14ac:dyDescent="0.3">
      <c r="A2278"/>
    </row>
    <row r="2279" spans="1:1" x14ac:dyDescent="0.3">
      <c r="A2279"/>
    </row>
    <row r="2280" spans="1:1" x14ac:dyDescent="0.3">
      <c r="A2280"/>
    </row>
    <row r="2281" spans="1:1" x14ac:dyDescent="0.3">
      <c r="A2281"/>
    </row>
    <row r="2282" spans="1:1" x14ac:dyDescent="0.3">
      <c r="A2282"/>
    </row>
    <row r="2283" spans="1:1" x14ac:dyDescent="0.3">
      <c r="A2283"/>
    </row>
    <row r="2284" spans="1:1" x14ac:dyDescent="0.3">
      <c r="A2284"/>
    </row>
    <row r="2285" spans="1:1" x14ac:dyDescent="0.3">
      <c r="A2285"/>
    </row>
    <row r="2286" spans="1:1" x14ac:dyDescent="0.3">
      <c r="A2286"/>
    </row>
    <row r="2287" spans="1:1" x14ac:dyDescent="0.3">
      <c r="A2287"/>
    </row>
    <row r="2288" spans="1:1" x14ac:dyDescent="0.3">
      <c r="A2288"/>
    </row>
    <row r="2289" spans="1:1" x14ac:dyDescent="0.3">
      <c r="A2289"/>
    </row>
    <row r="2290" spans="1:1" x14ac:dyDescent="0.3">
      <c r="A2290"/>
    </row>
    <row r="2291" spans="1:1" x14ac:dyDescent="0.3">
      <c r="A2291"/>
    </row>
    <row r="2292" spans="1:1" x14ac:dyDescent="0.3">
      <c r="A2292"/>
    </row>
    <row r="2293" spans="1:1" x14ac:dyDescent="0.3">
      <c r="A2293"/>
    </row>
    <row r="2294" spans="1:1" x14ac:dyDescent="0.3">
      <c r="A2294"/>
    </row>
    <row r="2295" spans="1:1" x14ac:dyDescent="0.3">
      <c r="A2295"/>
    </row>
    <row r="2296" spans="1:1" x14ac:dyDescent="0.3">
      <c r="A2296"/>
    </row>
    <row r="2297" spans="1:1" x14ac:dyDescent="0.3">
      <c r="A2297"/>
    </row>
    <row r="2298" spans="1:1" x14ac:dyDescent="0.3">
      <c r="A2298"/>
    </row>
    <row r="2299" spans="1:1" x14ac:dyDescent="0.3">
      <c r="A2299"/>
    </row>
    <row r="2300" spans="1:1" x14ac:dyDescent="0.3">
      <c r="A2300"/>
    </row>
    <row r="2301" spans="1:1" x14ac:dyDescent="0.3">
      <c r="A2301"/>
    </row>
    <row r="2302" spans="1:1" x14ac:dyDescent="0.3">
      <c r="A2302"/>
    </row>
    <row r="2303" spans="1:1" x14ac:dyDescent="0.3">
      <c r="A2303"/>
    </row>
    <row r="2304" spans="1:1" x14ac:dyDescent="0.3">
      <c r="A2304"/>
    </row>
    <row r="2305" spans="1:1" x14ac:dyDescent="0.3">
      <c r="A2305"/>
    </row>
    <row r="2306" spans="1:1" x14ac:dyDescent="0.3">
      <c r="A2306"/>
    </row>
    <row r="2307" spans="1:1" x14ac:dyDescent="0.3">
      <c r="A2307"/>
    </row>
    <row r="2308" spans="1:1" x14ac:dyDescent="0.3">
      <c r="A2308"/>
    </row>
    <row r="2309" spans="1:1" x14ac:dyDescent="0.3">
      <c r="A2309"/>
    </row>
    <row r="2310" spans="1:1" x14ac:dyDescent="0.3">
      <c r="A2310"/>
    </row>
    <row r="2311" spans="1:1" x14ac:dyDescent="0.3">
      <c r="A2311"/>
    </row>
    <row r="2312" spans="1:1" x14ac:dyDescent="0.3">
      <c r="A2312"/>
    </row>
    <row r="2313" spans="1:1" x14ac:dyDescent="0.3">
      <c r="A2313"/>
    </row>
    <row r="2314" spans="1:1" x14ac:dyDescent="0.3">
      <c r="A2314"/>
    </row>
    <row r="2315" spans="1:1" x14ac:dyDescent="0.3">
      <c r="A2315"/>
    </row>
    <row r="2316" spans="1:1" x14ac:dyDescent="0.3">
      <c r="A2316"/>
    </row>
    <row r="2317" spans="1:1" x14ac:dyDescent="0.3">
      <c r="A2317"/>
    </row>
    <row r="2318" spans="1:1" x14ac:dyDescent="0.3">
      <c r="A2318"/>
    </row>
    <row r="2319" spans="1:1" x14ac:dyDescent="0.3">
      <c r="A2319"/>
    </row>
    <row r="2320" spans="1:1" x14ac:dyDescent="0.3">
      <c r="A2320"/>
    </row>
    <row r="2321" spans="1:1" x14ac:dyDescent="0.3">
      <c r="A2321"/>
    </row>
    <row r="2322" spans="1:1" x14ac:dyDescent="0.3">
      <c r="A2322"/>
    </row>
    <row r="2323" spans="1:1" x14ac:dyDescent="0.3">
      <c r="A2323"/>
    </row>
    <row r="2324" spans="1:1" x14ac:dyDescent="0.3">
      <c r="A2324"/>
    </row>
    <row r="2325" spans="1:1" x14ac:dyDescent="0.3">
      <c r="A2325"/>
    </row>
    <row r="2326" spans="1:1" x14ac:dyDescent="0.3">
      <c r="A2326"/>
    </row>
    <row r="2327" spans="1:1" x14ac:dyDescent="0.3">
      <c r="A2327"/>
    </row>
    <row r="2328" spans="1:1" x14ac:dyDescent="0.3">
      <c r="A2328"/>
    </row>
    <row r="2329" spans="1:1" x14ac:dyDescent="0.3">
      <c r="A2329"/>
    </row>
    <row r="2330" spans="1:1" x14ac:dyDescent="0.3">
      <c r="A2330"/>
    </row>
    <row r="2331" spans="1:1" x14ac:dyDescent="0.3">
      <c r="A2331"/>
    </row>
    <row r="2332" spans="1:1" x14ac:dyDescent="0.3">
      <c r="A2332"/>
    </row>
    <row r="2333" spans="1:1" x14ac:dyDescent="0.3">
      <c r="A2333"/>
    </row>
    <row r="2334" spans="1:1" x14ac:dyDescent="0.3">
      <c r="A2334"/>
    </row>
    <row r="2335" spans="1:1" x14ac:dyDescent="0.3">
      <c r="A2335"/>
    </row>
    <row r="2336" spans="1:1" x14ac:dyDescent="0.3">
      <c r="A2336"/>
    </row>
    <row r="2337" spans="1:1" x14ac:dyDescent="0.3">
      <c r="A2337"/>
    </row>
    <row r="2338" spans="1:1" x14ac:dyDescent="0.3">
      <c r="A2338"/>
    </row>
    <row r="2339" spans="1:1" x14ac:dyDescent="0.3">
      <c r="A2339"/>
    </row>
    <row r="2340" spans="1:1" x14ac:dyDescent="0.3">
      <c r="A2340"/>
    </row>
    <row r="2341" spans="1:1" x14ac:dyDescent="0.3">
      <c r="A2341"/>
    </row>
    <row r="2342" spans="1:1" x14ac:dyDescent="0.3">
      <c r="A2342"/>
    </row>
    <row r="2343" spans="1:1" x14ac:dyDescent="0.3">
      <c r="A2343"/>
    </row>
    <row r="2344" spans="1:1" x14ac:dyDescent="0.3">
      <c r="A2344"/>
    </row>
    <row r="2345" spans="1:1" x14ac:dyDescent="0.3">
      <c r="A2345"/>
    </row>
    <row r="2346" spans="1:1" x14ac:dyDescent="0.3">
      <c r="A2346"/>
    </row>
    <row r="2347" spans="1:1" x14ac:dyDescent="0.3">
      <c r="A2347"/>
    </row>
    <row r="2348" spans="1:1" x14ac:dyDescent="0.3">
      <c r="A2348"/>
    </row>
    <row r="2349" spans="1:1" x14ac:dyDescent="0.3">
      <c r="A2349"/>
    </row>
    <row r="2350" spans="1:1" x14ac:dyDescent="0.3">
      <c r="A2350"/>
    </row>
    <row r="2351" spans="1:1" x14ac:dyDescent="0.3">
      <c r="A2351"/>
    </row>
    <row r="2352" spans="1:1" x14ac:dyDescent="0.3">
      <c r="A2352"/>
    </row>
    <row r="2353" spans="1:1" x14ac:dyDescent="0.3">
      <c r="A2353"/>
    </row>
    <row r="2354" spans="1:1" x14ac:dyDescent="0.3">
      <c r="A2354"/>
    </row>
    <row r="2355" spans="1:1" x14ac:dyDescent="0.3">
      <c r="A2355"/>
    </row>
    <row r="2356" spans="1:1" x14ac:dyDescent="0.3">
      <c r="A2356"/>
    </row>
    <row r="2357" spans="1:1" x14ac:dyDescent="0.3">
      <c r="A2357"/>
    </row>
    <row r="2358" spans="1:1" x14ac:dyDescent="0.3">
      <c r="A2358"/>
    </row>
    <row r="2359" spans="1:1" x14ac:dyDescent="0.3">
      <c r="A2359"/>
    </row>
    <row r="2360" spans="1:1" x14ac:dyDescent="0.3">
      <c r="A2360"/>
    </row>
    <row r="2361" spans="1:1" x14ac:dyDescent="0.3">
      <c r="A2361"/>
    </row>
    <row r="2362" spans="1:1" x14ac:dyDescent="0.3">
      <c r="A2362"/>
    </row>
    <row r="2363" spans="1:1" x14ac:dyDescent="0.3">
      <c r="A2363"/>
    </row>
    <row r="2364" spans="1:1" x14ac:dyDescent="0.3">
      <c r="A2364"/>
    </row>
    <row r="2365" spans="1:1" x14ac:dyDescent="0.3">
      <c r="A2365"/>
    </row>
    <row r="2366" spans="1:1" x14ac:dyDescent="0.3">
      <c r="A2366"/>
    </row>
    <row r="2367" spans="1:1" x14ac:dyDescent="0.3">
      <c r="A2367"/>
    </row>
    <row r="2368" spans="1:1" x14ac:dyDescent="0.3">
      <c r="A2368"/>
    </row>
    <row r="2369" spans="1:1" x14ac:dyDescent="0.3">
      <c r="A2369"/>
    </row>
    <row r="2370" spans="1:1" x14ac:dyDescent="0.3">
      <c r="A2370"/>
    </row>
    <row r="2371" spans="1:1" x14ac:dyDescent="0.3">
      <c r="A2371"/>
    </row>
    <row r="2372" spans="1:1" x14ac:dyDescent="0.3">
      <c r="A2372"/>
    </row>
    <row r="2373" spans="1:1" x14ac:dyDescent="0.3">
      <c r="A2373"/>
    </row>
    <row r="2374" spans="1:1" x14ac:dyDescent="0.3">
      <c r="A2374"/>
    </row>
    <row r="2375" spans="1:1" x14ac:dyDescent="0.3">
      <c r="A2375"/>
    </row>
    <row r="2376" spans="1:1" x14ac:dyDescent="0.3">
      <c r="A2376"/>
    </row>
    <row r="2377" spans="1:1" x14ac:dyDescent="0.3">
      <c r="A2377"/>
    </row>
    <row r="2378" spans="1:1" x14ac:dyDescent="0.3">
      <c r="A2378"/>
    </row>
    <row r="2379" spans="1:1" x14ac:dyDescent="0.3">
      <c r="A2379"/>
    </row>
    <row r="2380" spans="1:1" x14ac:dyDescent="0.3">
      <c r="A2380"/>
    </row>
    <row r="2381" spans="1:1" x14ac:dyDescent="0.3">
      <c r="A2381"/>
    </row>
    <row r="2382" spans="1:1" x14ac:dyDescent="0.3">
      <c r="A2382"/>
    </row>
    <row r="2383" spans="1:1" x14ac:dyDescent="0.3">
      <c r="A2383"/>
    </row>
    <row r="2384" spans="1:1" x14ac:dyDescent="0.3">
      <c r="A2384"/>
    </row>
    <row r="2385" spans="1:1" x14ac:dyDescent="0.3">
      <c r="A2385"/>
    </row>
    <row r="2386" spans="1:1" x14ac:dyDescent="0.3">
      <c r="A2386"/>
    </row>
    <row r="2387" spans="1:1" x14ac:dyDescent="0.3">
      <c r="A2387"/>
    </row>
    <row r="2388" spans="1:1" x14ac:dyDescent="0.3">
      <c r="A2388"/>
    </row>
    <row r="2389" spans="1:1" x14ac:dyDescent="0.3">
      <c r="A2389"/>
    </row>
    <row r="2390" spans="1:1" x14ac:dyDescent="0.3">
      <c r="A2390"/>
    </row>
    <row r="2391" spans="1:1" x14ac:dyDescent="0.3">
      <c r="A2391"/>
    </row>
    <row r="2392" spans="1:1" x14ac:dyDescent="0.3">
      <c r="A2392"/>
    </row>
    <row r="2393" spans="1:1" x14ac:dyDescent="0.3">
      <c r="A2393"/>
    </row>
    <row r="2394" spans="1:1" x14ac:dyDescent="0.3">
      <c r="A2394"/>
    </row>
    <row r="2395" spans="1:1" x14ac:dyDescent="0.3">
      <c r="A2395"/>
    </row>
    <row r="2396" spans="1:1" x14ac:dyDescent="0.3">
      <c r="A2396"/>
    </row>
    <row r="2397" spans="1:1" x14ac:dyDescent="0.3">
      <c r="A2397"/>
    </row>
    <row r="2398" spans="1:1" x14ac:dyDescent="0.3">
      <c r="A2398"/>
    </row>
    <row r="2399" spans="1:1" x14ac:dyDescent="0.3">
      <c r="A2399"/>
    </row>
    <row r="2400" spans="1:1" x14ac:dyDescent="0.3">
      <c r="A2400"/>
    </row>
    <row r="2401" spans="1:1" x14ac:dyDescent="0.3">
      <c r="A2401"/>
    </row>
    <row r="2402" spans="1:1" x14ac:dyDescent="0.3">
      <c r="A2402"/>
    </row>
    <row r="2403" spans="1:1" x14ac:dyDescent="0.3">
      <c r="A2403"/>
    </row>
    <row r="2404" spans="1:1" x14ac:dyDescent="0.3">
      <c r="A2404"/>
    </row>
    <row r="2405" spans="1:1" x14ac:dyDescent="0.3">
      <c r="A2405"/>
    </row>
    <row r="2406" spans="1:1" x14ac:dyDescent="0.3">
      <c r="A2406"/>
    </row>
    <row r="2407" spans="1:1" x14ac:dyDescent="0.3">
      <c r="A2407"/>
    </row>
    <row r="2408" spans="1:1" x14ac:dyDescent="0.3">
      <c r="A2408"/>
    </row>
    <row r="2409" spans="1:1" x14ac:dyDescent="0.3">
      <c r="A2409"/>
    </row>
    <row r="2410" spans="1:1" x14ac:dyDescent="0.3">
      <c r="A2410"/>
    </row>
    <row r="2411" spans="1:1" x14ac:dyDescent="0.3">
      <c r="A2411"/>
    </row>
    <row r="2412" spans="1:1" x14ac:dyDescent="0.3">
      <c r="A2412"/>
    </row>
    <row r="2413" spans="1:1" x14ac:dyDescent="0.3">
      <c r="A2413"/>
    </row>
    <row r="2414" spans="1:1" x14ac:dyDescent="0.3">
      <c r="A2414"/>
    </row>
    <row r="2415" spans="1:1" x14ac:dyDescent="0.3">
      <c r="A2415"/>
    </row>
    <row r="2416" spans="1:1" x14ac:dyDescent="0.3">
      <c r="A2416"/>
    </row>
    <row r="2417" spans="1:1" x14ac:dyDescent="0.3">
      <c r="A2417"/>
    </row>
    <row r="2418" spans="1:1" x14ac:dyDescent="0.3">
      <c r="A2418"/>
    </row>
    <row r="2419" spans="1:1" x14ac:dyDescent="0.3">
      <c r="A2419"/>
    </row>
    <row r="2420" spans="1:1" x14ac:dyDescent="0.3">
      <c r="A2420"/>
    </row>
    <row r="2421" spans="1:1" x14ac:dyDescent="0.3">
      <c r="A2421"/>
    </row>
    <row r="2422" spans="1:1" x14ac:dyDescent="0.3">
      <c r="A2422"/>
    </row>
    <row r="2423" spans="1:1" x14ac:dyDescent="0.3">
      <c r="A2423"/>
    </row>
    <row r="2424" spans="1:1" x14ac:dyDescent="0.3">
      <c r="A2424"/>
    </row>
    <row r="2425" spans="1:1" x14ac:dyDescent="0.3">
      <c r="A2425"/>
    </row>
    <row r="2426" spans="1:1" x14ac:dyDescent="0.3">
      <c r="A2426"/>
    </row>
    <row r="2427" spans="1:1" x14ac:dyDescent="0.3">
      <c r="A2427"/>
    </row>
    <row r="2428" spans="1:1" x14ac:dyDescent="0.3">
      <c r="A2428"/>
    </row>
    <row r="2429" spans="1:1" x14ac:dyDescent="0.3">
      <c r="A2429"/>
    </row>
    <row r="2430" spans="1:1" x14ac:dyDescent="0.3">
      <c r="A2430"/>
    </row>
    <row r="2431" spans="1:1" x14ac:dyDescent="0.3">
      <c r="A2431"/>
    </row>
    <row r="2432" spans="1:1" x14ac:dyDescent="0.3">
      <c r="A2432"/>
    </row>
    <row r="2433" spans="1:1" x14ac:dyDescent="0.3">
      <c r="A2433"/>
    </row>
    <row r="2434" spans="1:1" x14ac:dyDescent="0.3">
      <c r="A2434"/>
    </row>
    <row r="2435" spans="1:1" x14ac:dyDescent="0.3">
      <c r="A2435"/>
    </row>
    <row r="2436" spans="1:1" x14ac:dyDescent="0.3">
      <c r="A2436"/>
    </row>
    <row r="2437" spans="1:1" x14ac:dyDescent="0.3">
      <c r="A2437"/>
    </row>
    <row r="2438" spans="1:1" x14ac:dyDescent="0.3">
      <c r="A2438"/>
    </row>
    <row r="2439" spans="1:1" x14ac:dyDescent="0.3">
      <c r="A2439"/>
    </row>
    <row r="2440" spans="1:1" x14ac:dyDescent="0.3">
      <c r="A2440"/>
    </row>
    <row r="2441" spans="1:1" x14ac:dyDescent="0.3">
      <c r="A2441"/>
    </row>
    <row r="2442" spans="1:1" x14ac:dyDescent="0.3">
      <c r="A2442"/>
    </row>
    <row r="2443" spans="1:1" x14ac:dyDescent="0.3">
      <c r="A2443"/>
    </row>
    <row r="2444" spans="1:1" x14ac:dyDescent="0.3">
      <c r="A2444"/>
    </row>
    <row r="2445" spans="1:1" x14ac:dyDescent="0.3">
      <c r="A2445"/>
    </row>
    <row r="2446" spans="1:1" x14ac:dyDescent="0.3">
      <c r="A2446"/>
    </row>
    <row r="2447" spans="1:1" x14ac:dyDescent="0.3">
      <c r="A2447"/>
    </row>
    <row r="2448" spans="1:1" x14ac:dyDescent="0.3">
      <c r="A2448"/>
    </row>
    <row r="2449" spans="1:1" x14ac:dyDescent="0.3">
      <c r="A2449"/>
    </row>
    <row r="2450" spans="1:1" x14ac:dyDescent="0.3">
      <c r="A2450"/>
    </row>
    <row r="2451" spans="1:1" x14ac:dyDescent="0.3">
      <c r="A2451"/>
    </row>
    <row r="2452" spans="1:1" x14ac:dyDescent="0.3">
      <c r="A2452"/>
    </row>
    <row r="2453" spans="1:1" x14ac:dyDescent="0.3">
      <c r="A2453"/>
    </row>
    <row r="2454" spans="1:1" x14ac:dyDescent="0.3">
      <c r="A2454"/>
    </row>
    <row r="2455" spans="1:1" x14ac:dyDescent="0.3">
      <c r="A2455"/>
    </row>
    <row r="2456" spans="1:1" x14ac:dyDescent="0.3">
      <c r="A2456"/>
    </row>
    <row r="2457" spans="1:1" x14ac:dyDescent="0.3">
      <c r="A2457"/>
    </row>
    <row r="2458" spans="1:1" x14ac:dyDescent="0.3">
      <c r="A2458"/>
    </row>
    <row r="2459" spans="1:1" x14ac:dyDescent="0.3">
      <c r="A2459"/>
    </row>
    <row r="2460" spans="1:1" x14ac:dyDescent="0.3">
      <c r="A2460"/>
    </row>
    <row r="2461" spans="1:1" x14ac:dyDescent="0.3">
      <c r="A2461"/>
    </row>
    <row r="2462" spans="1:1" x14ac:dyDescent="0.3">
      <c r="A2462"/>
    </row>
    <row r="2463" spans="1:1" x14ac:dyDescent="0.3">
      <c r="A2463"/>
    </row>
    <row r="2464" spans="1:1" x14ac:dyDescent="0.3">
      <c r="A2464"/>
    </row>
    <row r="2465" spans="1:1" x14ac:dyDescent="0.3">
      <c r="A2465"/>
    </row>
    <row r="2466" spans="1:1" x14ac:dyDescent="0.3">
      <c r="A2466"/>
    </row>
    <row r="2467" spans="1:1" x14ac:dyDescent="0.3">
      <c r="A2467"/>
    </row>
    <row r="2468" spans="1:1" x14ac:dyDescent="0.3">
      <c r="A2468"/>
    </row>
    <row r="2469" spans="1:1" x14ac:dyDescent="0.3">
      <c r="A2469"/>
    </row>
    <row r="2470" spans="1:1" x14ac:dyDescent="0.3">
      <c r="A2470"/>
    </row>
    <row r="2471" spans="1:1" x14ac:dyDescent="0.3">
      <c r="A2471"/>
    </row>
    <row r="2472" spans="1:1" x14ac:dyDescent="0.3">
      <c r="A2472"/>
    </row>
    <row r="2473" spans="1:1" x14ac:dyDescent="0.3">
      <c r="A2473"/>
    </row>
    <row r="2474" spans="1:1" x14ac:dyDescent="0.3">
      <c r="A2474"/>
    </row>
    <row r="2475" spans="1:1" x14ac:dyDescent="0.3">
      <c r="A2475"/>
    </row>
    <row r="2476" spans="1:1" x14ac:dyDescent="0.3">
      <c r="A2476"/>
    </row>
    <row r="2477" spans="1:1" x14ac:dyDescent="0.3">
      <c r="A2477"/>
    </row>
    <row r="2478" spans="1:1" x14ac:dyDescent="0.3">
      <c r="A2478"/>
    </row>
    <row r="2479" spans="1:1" x14ac:dyDescent="0.3">
      <c r="A2479"/>
    </row>
    <row r="2480" spans="1:1" x14ac:dyDescent="0.3">
      <c r="A2480"/>
    </row>
    <row r="2481" spans="1:1" x14ac:dyDescent="0.3">
      <c r="A2481"/>
    </row>
    <row r="2482" spans="1:1" x14ac:dyDescent="0.3">
      <c r="A2482"/>
    </row>
    <row r="2483" spans="1:1" x14ac:dyDescent="0.3">
      <c r="A2483"/>
    </row>
    <row r="2484" spans="1:1" x14ac:dyDescent="0.3">
      <c r="A2484"/>
    </row>
    <row r="2485" spans="1:1" x14ac:dyDescent="0.3">
      <c r="A2485"/>
    </row>
    <row r="2486" spans="1:1" x14ac:dyDescent="0.3">
      <c r="A2486"/>
    </row>
    <row r="2487" spans="1:1" x14ac:dyDescent="0.3">
      <c r="A2487"/>
    </row>
    <row r="2488" spans="1:1" x14ac:dyDescent="0.3">
      <c r="A2488"/>
    </row>
    <row r="2489" spans="1:1" x14ac:dyDescent="0.3">
      <c r="A2489"/>
    </row>
    <row r="2490" spans="1:1" x14ac:dyDescent="0.3">
      <c r="A2490"/>
    </row>
    <row r="2491" spans="1:1" x14ac:dyDescent="0.3">
      <c r="A2491"/>
    </row>
    <row r="2492" spans="1:1" x14ac:dyDescent="0.3">
      <c r="A2492"/>
    </row>
    <row r="2493" spans="1:1" x14ac:dyDescent="0.3">
      <c r="A2493"/>
    </row>
    <row r="2494" spans="1:1" x14ac:dyDescent="0.3">
      <c r="A2494"/>
    </row>
    <row r="2495" spans="1:1" x14ac:dyDescent="0.3">
      <c r="A2495"/>
    </row>
    <row r="2496" spans="1:1" x14ac:dyDescent="0.3">
      <c r="A2496"/>
    </row>
    <row r="2497" spans="1:1" x14ac:dyDescent="0.3">
      <c r="A2497"/>
    </row>
    <row r="2498" spans="1:1" x14ac:dyDescent="0.3">
      <c r="A2498"/>
    </row>
    <row r="2499" spans="1:1" x14ac:dyDescent="0.3">
      <c r="A2499"/>
    </row>
    <row r="2500" spans="1:1" x14ac:dyDescent="0.3">
      <c r="A2500"/>
    </row>
    <row r="2501" spans="1:1" x14ac:dyDescent="0.3">
      <c r="A2501"/>
    </row>
    <row r="2502" spans="1:1" x14ac:dyDescent="0.3">
      <c r="A2502"/>
    </row>
    <row r="2503" spans="1:1" x14ac:dyDescent="0.3">
      <c r="A2503"/>
    </row>
    <row r="2504" spans="1:1" x14ac:dyDescent="0.3">
      <c r="A2504"/>
    </row>
    <row r="2505" spans="1:1" x14ac:dyDescent="0.3">
      <c r="A2505"/>
    </row>
    <row r="2506" spans="1:1" x14ac:dyDescent="0.3">
      <c r="A2506"/>
    </row>
    <row r="2507" spans="1:1" x14ac:dyDescent="0.3">
      <c r="A2507"/>
    </row>
    <row r="2508" spans="1:1" x14ac:dyDescent="0.3">
      <c r="A2508"/>
    </row>
    <row r="2509" spans="1:1" x14ac:dyDescent="0.3">
      <c r="A2509"/>
    </row>
    <row r="2510" spans="1:1" x14ac:dyDescent="0.3">
      <c r="A2510"/>
    </row>
    <row r="2511" spans="1:1" x14ac:dyDescent="0.3">
      <c r="A2511"/>
    </row>
    <row r="2512" spans="1:1" x14ac:dyDescent="0.3">
      <c r="A2512"/>
    </row>
    <row r="2513" spans="1:1" x14ac:dyDescent="0.3">
      <c r="A2513"/>
    </row>
    <row r="2514" spans="1:1" x14ac:dyDescent="0.3">
      <c r="A2514"/>
    </row>
    <row r="2515" spans="1:1" x14ac:dyDescent="0.3">
      <c r="A2515"/>
    </row>
    <row r="2516" spans="1:1" x14ac:dyDescent="0.3">
      <c r="A2516"/>
    </row>
    <row r="2517" spans="1:1" x14ac:dyDescent="0.3">
      <c r="A2517"/>
    </row>
    <row r="2518" spans="1:1" x14ac:dyDescent="0.3">
      <c r="A2518"/>
    </row>
    <row r="2519" spans="1:1" x14ac:dyDescent="0.3">
      <c r="A2519"/>
    </row>
    <row r="2520" spans="1:1" x14ac:dyDescent="0.3">
      <c r="A2520"/>
    </row>
    <row r="2521" spans="1:1" x14ac:dyDescent="0.3">
      <c r="A2521"/>
    </row>
    <row r="2522" spans="1:1" x14ac:dyDescent="0.3">
      <c r="A2522"/>
    </row>
    <row r="2523" spans="1:1" x14ac:dyDescent="0.3">
      <c r="A2523"/>
    </row>
    <row r="2524" spans="1:1" x14ac:dyDescent="0.3">
      <c r="A2524"/>
    </row>
    <row r="2525" spans="1:1" x14ac:dyDescent="0.3">
      <c r="A2525"/>
    </row>
    <row r="2526" spans="1:1" x14ac:dyDescent="0.3">
      <c r="A2526"/>
    </row>
    <row r="2527" spans="1:1" x14ac:dyDescent="0.3">
      <c r="A2527"/>
    </row>
    <row r="2528" spans="1:1" x14ac:dyDescent="0.3">
      <c r="A2528"/>
    </row>
    <row r="2529" spans="1:1" x14ac:dyDescent="0.3">
      <c r="A2529"/>
    </row>
    <row r="2530" spans="1:1" x14ac:dyDescent="0.3">
      <c r="A2530"/>
    </row>
    <row r="2531" spans="1:1" x14ac:dyDescent="0.3">
      <c r="A2531"/>
    </row>
    <row r="2532" spans="1:1" x14ac:dyDescent="0.3">
      <c r="A2532"/>
    </row>
    <row r="2533" spans="1:1" x14ac:dyDescent="0.3">
      <c r="A2533"/>
    </row>
    <row r="2534" spans="1:1" x14ac:dyDescent="0.3">
      <c r="A2534"/>
    </row>
    <row r="2535" spans="1:1" x14ac:dyDescent="0.3">
      <c r="A2535"/>
    </row>
    <row r="2536" spans="1:1" x14ac:dyDescent="0.3">
      <c r="A2536"/>
    </row>
    <row r="2537" spans="1:1" x14ac:dyDescent="0.3">
      <c r="A2537"/>
    </row>
    <row r="2538" spans="1:1" x14ac:dyDescent="0.3">
      <c r="A2538"/>
    </row>
    <row r="2539" spans="1:1" x14ac:dyDescent="0.3">
      <c r="A2539"/>
    </row>
    <row r="2540" spans="1:1" x14ac:dyDescent="0.3">
      <c r="A2540"/>
    </row>
    <row r="2541" spans="1:1" x14ac:dyDescent="0.3">
      <c r="A2541"/>
    </row>
    <row r="2542" spans="1:1" x14ac:dyDescent="0.3">
      <c r="A2542"/>
    </row>
    <row r="2543" spans="1:1" x14ac:dyDescent="0.3">
      <c r="A2543"/>
    </row>
    <row r="2544" spans="1:1" x14ac:dyDescent="0.3">
      <c r="A2544"/>
    </row>
    <row r="2545" spans="1:1" x14ac:dyDescent="0.3">
      <c r="A2545"/>
    </row>
    <row r="2546" spans="1:1" x14ac:dyDescent="0.3">
      <c r="A2546"/>
    </row>
    <row r="2547" spans="1:1" x14ac:dyDescent="0.3">
      <c r="A2547"/>
    </row>
    <row r="2548" spans="1:1" x14ac:dyDescent="0.3">
      <c r="A2548"/>
    </row>
    <row r="2549" spans="1:1" x14ac:dyDescent="0.3">
      <c r="A2549"/>
    </row>
    <row r="2550" spans="1:1" x14ac:dyDescent="0.3">
      <c r="A2550"/>
    </row>
    <row r="2551" spans="1:1" x14ac:dyDescent="0.3">
      <c r="A2551"/>
    </row>
    <row r="2552" spans="1:1" x14ac:dyDescent="0.3">
      <c r="A2552"/>
    </row>
    <row r="2553" spans="1:1" x14ac:dyDescent="0.3">
      <c r="A2553"/>
    </row>
    <row r="2554" spans="1:1" x14ac:dyDescent="0.3">
      <c r="A2554"/>
    </row>
    <row r="2555" spans="1:1" x14ac:dyDescent="0.3">
      <c r="A2555"/>
    </row>
    <row r="2556" spans="1:1" x14ac:dyDescent="0.3">
      <c r="A2556"/>
    </row>
    <row r="2557" spans="1:1" x14ac:dyDescent="0.3">
      <c r="A2557"/>
    </row>
    <row r="2558" spans="1:1" x14ac:dyDescent="0.3">
      <c r="A2558"/>
    </row>
    <row r="2559" spans="1:1" x14ac:dyDescent="0.3">
      <c r="A2559"/>
    </row>
    <row r="2560" spans="1:1" x14ac:dyDescent="0.3">
      <c r="A2560"/>
    </row>
    <row r="2561" spans="1:1" x14ac:dyDescent="0.3">
      <c r="A2561"/>
    </row>
    <row r="2562" spans="1:1" x14ac:dyDescent="0.3">
      <c r="A2562"/>
    </row>
    <row r="2563" spans="1:1" x14ac:dyDescent="0.3">
      <c r="A2563"/>
    </row>
    <row r="2564" spans="1:1" x14ac:dyDescent="0.3">
      <c r="A2564"/>
    </row>
    <row r="2565" spans="1:1" x14ac:dyDescent="0.3">
      <c r="A2565"/>
    </row>
    <row r="2566" spans="1:1" x14ac:dyDescent="0.3">
      <c r="A2566"/>
    </row>
    <row r="2567" spans="1:1" x14ac:dyDescent="0.3">
      <c r="A2567"/>
    </row>
    <row r="2568" spans="1:1" x14ac:dyDescent="0.3">
      <c r="A2568"/>
    </row>
    <row r="2569" spans="1:1" x14ac:dyDescent="0.3">
      <c r="A2569"/>
    </row>
    <row r="2570" spans="1:1" x14ac:dyDescent="0.3">
      <c r="A2570"/>
    </row>
    <row r="2571" spans="1:1" x14ac:dyDescent="0.3">
      <c r="A2571"/>
    </row>
    <row r="2572" spans="1:1" x14ac:dyDescent="0.3">
      <c r="A2572"/>
    </row>
    <row r="2573" spans="1:1" x14ac:dyDescent="0.3">
      <c r="A2573"/>
    </row>
    <row r="2574" spans="1:1" x14ac:dyDescent="0.3">
      <c r="A2574"/>
    </row>
    <row r="2575" spans="1:1" x14ac:dyDescent="0.3">
      <c r="A2575"/>
    </row>
    <row r="2576" spans="1:1" x14ac:dyDescent="0.3">
      <c r="A2576"/>
    </row>
    <row r="2577" spans="1:1" x14ac:dyDescent="0.3">
      <c r="A2577"/>
    </row>
    <row r="2578" spans="1:1" x14ac:dyDescent="0.3">
      <c r="A2578"/>
    </row>
    <row r="2579" spans="1:1" x14ac:dyDescent="0.3">
      <c r="A2579"/>
    </row>
    <row r="2580" spans="1:1" x14ac:dyDescent="0.3">
      <c r="A2580"/>
    </row>
    <row r="2581" spans="1:1" x14ac:dyDescent="0.3">
      <c r="A2581"/>
    </row>
    <row r="2582" spans="1:1" x14ac:dyDescent="0.3">
      <c r="A2582"/>
    </row>
    <row r="2583" spans="1:1" x14ac:dyDescent="0.3">
      <c r="A2583"/>
    </row>
    <row r="2584" spans="1:1" x14ac:dyDescent="0.3">
      <c r="A2584"/>
    </row>
    <row r="2585" spans="1:1" x14ac:dyDescent="0.3">
      <c r="A2585"/>
    </row>
    <row r="2586" spans="1:1" x14ac:dyDescent="0.3">
      <c r="A2586"/>
    </row>
    <row r="2587" spans="1:1" x14ac:dyDescent="0.3">
      <c r="A2587"/>
    </row>
    <row r="2588" spans="1:1" x14ac:dyDescent="0.3">
      <c r="A2588"/>
    </row>
    <row r="2589" spans="1:1" x14ac:dyDescent="0.3">
      <c r="A2589"/>
    </row>
    <row r="2590" spans="1:1" x14ac:dyDescent="0.3">
      <c r="A2590"/>
    </row>
    <row r="2591" spans="1:1" x14ac:dyDescent="0.3">
      <c r="A2591"/>
    </row>
    <row r="2592" spans="1:1" x14ac:dyDescent="0.3">
      <c r="A2592"/>
    </row>
    <row r="2593" spans="1:1" x14ac:dyDescent="0.3">
      <c r="A2593"/>
    </row>
    <row r="2594" spans="1:1" x14ac:dyDescent="0.3">
      <c r="A2594"/>
    </row>
    <row r="2595" spans="1:1" x14ac:dyDescent="0.3">
      <c r="A2595"/>
    </row>
    <row r="2596" spans="1:1" x14ac:dyDescent="0.3">
      <c r="A2596"/>
    </row>
    <row r="2597" spans="1:1" x14ac:dyDescent="0.3">
      <c r="A2597"/>
    </row>
    <row r="2598" spans="1:1" x14ac:dyDescent="0.3">
      <c r="A2598"/>
    </row>
    <row r="2599" spans="1:1" x14ac:dyDescent="0.3">
      <c r="A2599"/>
    </row>
    <row r="2600" spans="1:1" x14ac:dyDescent="0.3">
      <c r="A2600"/>
    </row>
    <row r="2601" spans="1:1" x14ac:dyDescent="0.3">
      <c r="A2601"/>
    </row>
    <row r="2602" spans="1:1" x14ac:dyDescent="0.3">
      <c r="A2602"/>
    </row>
    <row r="2603" spans="1:1" x14ac:dyDescent="0.3">
      <c r="A2603"/>
    </row>
    <row r="2604" spans="1:1" x14ac:dyDescent="0.3">
      <c r="A2604"/>
    </row>
    <row r="2605" spans="1:1" x14ac:dyDescent="0.3">
      <c r="A2605"/>
    </row>
    <row r="2606" spans="1:1" x14ac:dyDescent="0.3">
      <c r="A2606"/>
    </row>
    <row r="2607" spans="1:1" x14ac:dyDescent="0.3">
      <c r="A2607"/>
    </row>
    <row r="2608" spans="1:1" x14ac:dyDescent="0.3">
      <c r="A2608"/>
    </row>
    <row r="2609" spans="1:1" x14ac:dyDescent="0.3">
      <c r="A2609"/>
    </row>
    <row r="2610" spans="1:1" x14ac:dyDescent="0.3">
      <c r="A2610"/>
    </row>
    <row r="2611" spans="1:1" x14ac:dyDescent="0.3">
      <c r="A2611"/>
    </row>
    <row r="2612" spans="1:1" x14ac:dyDescent="0.3">
      <c r="A2612"/>
    </row>
    <row r="2613" spans="1:1" x14ac:dyDescent="0.3">
      <c r="A2613"/>
    </row>
    <row r="2614" spans="1:1" x14ac:dyDescent="0.3">
      <c r="A2614"/>
    </row>
    <row r="2615" spans="1:1" x14ac:dyDescent="0.3">
      <c r="A2615"/>
    </row>
    <row r="2616" spans="1:1" x14ac:dyDescent="0.3">
      <c r="A2616"/>
    </row>
    <row r="2617" spans="1:1" x14ac:dyDescent="0.3">
      <c r="A2617"/>
    </row>
    <row r="2618" spans="1:1" x14ac:dyDescent="0.3">
      <c r="A2618"/>
    </row>
    <row r="2619" spans="1:1" x14ac:dyDescent="0.3">
      <c r="A2619"/>
    </row>
    <row r="2620" spans="1:1" x14ac:dyDescent="0.3">
      <c r="A2620"/>
    </row>
    <row r="2621" spans="1:1" x14ac:dyDescent="0.3">
      <c r="A2621"/>
    </row>
    <row r="2622" spans="1:1" x14ac:dyDescent="0.3">
      <c r="A2622"/>
    </row>
    <row r="2623" spans="1:1" x14ac:dyDescent="0.3">
      <c r="A2623"/>
    </row>
    <row r="2624" spans="1:1" x14ac:dyDescent="0.3">
      <c r="A2624"/>
    </row>
    <row r="2625" spans="1:1" x14ac:dyDescent="0.3">
      <c r="A2625"/>
    </row>
    <row r="2626" spans="1:1" x14ac:dyDescent="0.3">
      <c r="A2626"/>
    </row>
    <row r="2627" spans="1:1" x14ac:dyDescent="0.3">
      <c r="A2627"/>
    </row>
    <row r="2628" spans="1:1" x14ac:dyDescent="0.3">
      <c r="A2628"/>
    </row>
    <row r="2629" spans="1:1" x14ac:dyDescent="0.3">
      <c r="A2629"/>
    </row>
    <row r="2630" spans="1:1" x14ac:dyDescent="0.3">
      <c r="A2630"/>
    </row>
    <row r="2631" spans="1:1" x14ac:dyDescent="0.3">
      <c r="A2631"/>
    </row>
    <row r="2632" spans="1:1" x14ac:dyDescent="0.3">
      <c r="A2632"/>
    </row>
    <row r="2633" spans="1:1" x14ac:dyDescent="0.3">
      <c r="A2633"/>
    </row>
    <row r="2634" spans="1:1" x14ac:dyDescent="0.3">
      <c r="A2634"/>
    </row>
    <row r="2635" spans="1:1" x14ac:dyDescent="0.3">
      <c r="A2635"/>
    </row>
    <row r="2636" spans="1:1" x14ac:dyDescent="0.3">
      <c r="A2636"/>
    </row>
    <row r="2637" spans="1:1" x14ac:dyDescent="0.3">
      <c r="A2637"/>
    </row>
    <row r="2638" spans="1:1" x14ac:dyDescent="0.3">
      <c r="A2638"/>
    </row>
    <row r="2639" spans="1:1" x14ac:dyDescent="0.3">
      <c r="A2639"/>
    </row>
    <row r="2640" spans="1:1" x14ac:dyDescent="0.3">
      <c r="A2640"/>
    </row>
    <row r="2641" spans="1:1" x14ac:dyDescent="0.3">
      <c r="A2641"/>
    </row>
    <row r="2642" spans="1:1" x14ac:dyDescent="0.3">
      <c r="A2642"/>
    </row>
    <row r="2643" spans="1:1" x14ac:dyDescent="0.3">
      <c r="A2643"/>
    </row>
    <row r="2644" spans="1:1" x14ac:dyDescent="0.3">
      <c r="A2644"/>
    </row>
    <row r="2645" spans="1:1" x14ac:dyDescent="0.3">
      <c r="A2645"/>
    </row>
    <row r="2646" spans="1:1" x14ac:dyDescent="0.3">
      <c r="A2646"/>
    </row>
    <row r="2647" spans="1:1" x14ac:dyDescent="0.3">
      <c r="A2647"/>
    </row>
    <row r="2648" spans="1:1" x14ac:dyDescent="0.3">
      <c r="A2648"/>
    </row>
    <row r="2649" spans="1:1" x14ac:dyDescent="0.3">
      <c r="A2649"/>
    </row>
    <row r="2650" spans="1:1" x14ac:dyDescent="0.3">
      <c r="A2650"/>
    </row>
    <row r="2651" spans="1:1" x14ac:dyDescent="0.3">
      <c r="A2651"/>
    </row>
    <row r="2652" spans="1:1" x14ac:dyDescent="0.3">
      <c r="A2652"/>
    </row>
    <row r="2653" spans="1:1" x14ac:dyDescent="0.3">
      <c r="A2653"/>
    </row>
    <row r="2654" spans="1:1" x14ac:dyDescent="0.3">
      <c r="A2654"/>
    </row>
    <row r="2655" spans="1:1" x14ac:dyDescent="0.3">
      <c r="A2655"/>
    </row>
    <row r="2656" spans="1:1" x14ac:dyDescent="0.3">
      <c r="A2656"/>
    </row>
    <row r="2657" spans="1:1" x14ac:dyDescent="0.3">
      <c r="A2657"/>
    </row>
    <row r="2658" spans="1:1" x14ac:dyDescent="0.3">
      <c r="A2658"/>
    </row>
    <row r="2659" spans="1:1" x14ac:dyDescent="0.3">
      <c r="A2659"/>
    </row>
    <row r="2660" spans="1:1" x14ac:dyDescent="0.3">
      <c r="A2660"/>
    </row>
    <row r="2661" spans="1:1" x14ac:dyDescent="0.3">
      <c r="A2661"/>
    </row>
    <row r="2662" spans="1:1" x14ac:dyDescent="0.3">
      <c r="A2662"/>
    </row>
    <row r="2663" spans="1:1" x14ac:dyDescent="0.3">
      <c r="A2663"/>
    </row>
    <row r="2664" spans="1:1" x14ac:dyDescent="0.3">
      <c r="A2664"/>
    </row>
    <row r="2665" spans="1:1" x14ac:dyDescent="0.3">
      <c r="A2665"/>
    </row>
    <row r="2666" spans="1:1" x14ac:dyDescent="0.3">
      <c r="A2666"/>
    </row>
    <row r="2667" spans="1:1" x14ac:dyDescent="0.3">
      <c r="A2667"/>
    </row>
    <row r="2668" spans="1:1" x14ac:dyDescent="0.3">
      <c r="A2668"/>
    </row>
    <row r="2669" spans="1:1" x14ac:dyDescent="0.3">
      <c r="A2669"/>
    </row>
    <row r="2670" spans="1:1" x14ac:dyDescent="0.3">
      <c r="A2670"/>
    </row>
    <row r="2671" spans="1:1" x14ac:dyDescent="0.3">
      <c r="A2671"/>
    </row>
    <row r="2672" spans="1:1" x14ac:dyDescent="0.3">
      <c r="A2672"/>
    </row>
    <row r="2673" spans="1:1" x14ac:dyDescent="0.3">
      <c r="A2673"/>
    </row>
    <row r="2674" spans="1:1" x14ac:dyDescent="0.3">
      <c r="A2674"/>
    </row>
    <row r="2675" spans="1:1" x14ac:dyDescent="0.3">
      <c r="A2675"/>
    </row>
    <row r="2676" spans="1:1" x14ac:dyDescent="0.3">
      <c r="A2676"/>
    </row>
    <row r="2677" spans="1:1" x14ac:dyDescent="0.3">
      <c r="A2677"/>
    </row>
    <row r="2678" spans="1:1" x14ac:dyDescent="0.3">
      <c r="A2678"/>
    </row>
    <row r="2679" spans="1:1" x14ac:dyDescent="0.3">
      <c r="A2679"/>
    </row>
    <row r="2680" spans="1:1" x14ac:dyDescent="0.3">
      <c r="A2680"/>
    </row>
    <row r="2681" spans="1:1" x14ac:dyDescent="0.3">
      <c r="A2681"/>
    </row>
    <row r="2682" spans="1:1" x14ac:dyDescent="0.3">
      <c r="A2682"/>
    </row>
    <row r="2683" spans="1:1" x14ac:dyDescent="0.3">
      <c r="A2683"/>
    </row>
    <row r="2684" spans="1:1" x14ac:dyDescent="0.3">
      <c r="A2684"/>
    </row>
    <row r="2685" spans="1:1" x14ac:dyDescent="0.3">
      <c r="A2685"/>
    </row>
    <row r="2686" spans="1:1" x14ac:dyDescent="0.3">
      <c r="A2686"/>
    </row>
    <row r="2687" spans="1:1" x14ac:dyDescent="0.3">
      <c r="A2687"/>
    </row>
    <row r="2688" spans="1:1" x14ac:dyDescent="0.3">
      <c r="A2688"/>
    </row>
    <row r="2689" spans="1:1" x14ac:dyDescent="0.3">
      <c r="A2689"/>
    </row>
    <row r="2690" spans="1:1" x14ac:dyDescent="0.3">
      <c r="A2690"/>
    </row>
    <row r="2691" spans="1:1" x14ac:dyDescent="0.3">
      <c r="A2691"/>
    </row>
    <row r="2692" spans="1:1" x14ac:dyDescent="0.3">
      <c r="A2692"/>
    </row>
    <row r="2693" spans="1:1" x14ac:dyDescent="0.3">
      <c r="A2693" s="33"/>
    </row>
    <row r="2694" spans="1:1" x14ac:dyDescent="0.3">
      <c r="A2694" s="33"/>
    </row>
    <row r="2695" spans="1:1" x14ac:dyDescent="0.3">
      <c r="A2695" s="33"/>
    </row>
    <row r="2696" spans="1:1" x14ac:dyDescent="0.3">
      <c r="A2696" s="33"/>
    </row>
    <row r="2697" spans="1:1" x14ac:dyDescent="0.3">
      <c r="A2697" s="33"/>
    </row>
    <row r="2698" spans="1:1" x14ac:dyDescent="0.3">
      <c r="A2698" s="33"/>
    </row>
  </sheetData>
  <sheetProtection pivotTables="0"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opLeftCell="B46" workbookViewId="0">
      <selection activeCell="L1" sqref="L1"/>
    </sheetView>
  </sheetViews>
  <sheetFormatPr defaultRowHeight="14.4" x14ac:dyDescent="0.3"/>
  <cols>
    <col min="1" max="1" width="86.33203125" style="7" customWidth="1"/>
    <col min="2" max="10" width="12.6640625" style="5" customWidth="1"/>
    <col min="12" max="12" width="9.109375" customWidth="1"/>
  </cols>
  <sheetData>
    <row r="1" spans="1:13" x14ac:dyDescent="0.3">
      <c r="A1" s="46">
        <v>2023</v>
      </c>
      <c r="B1" s="47"/>
      <c r="C1" s="62" t="s">
        <v>137</v>
      </c>
      <c r="D1" s="62"/>
      <c r="E1" s="62"/>
      <c r="F1" s="62"/>
      <c r="G1" s="62" t="s">
        <v>138</v>
      </c>
      <c r="H1" s="62"/>
      <c r="I1" s="62"/>
      <c r="J1" s="62"/>
      <c r="K1" s="7"/>
      <c r="L1" s="6">
        <v>4</v>
      </c>
      <c r="M1" s="7"/>
    </row>
    <row r="2" spans="1:13" x14ac:dyDescent="0.3">
      <c r="A2" s="41" t="s">
        <v>1</v>
      </c>
      <c r="B2" s="42" t="s">
        <v>136</v>
      </c>
      <c r="C2" s="42" t="s">
        <v>2</v>
      </c>
      <c r="D2" s="42" t="s">
        <v>3</v>
      </c>
      <c r="E2" s="42" t="s">
        <v>4</v>
      </c>
      <c r="F2" s="42" t="s">
        <v>5</v>
      </c>
      <c r="G2" s="43" t="s">
        <v>2</v>
      </c>
      <c r="H2" s="43" t="s">
        <v>3</v>
      </c>
      <c r="I2" s="43" t="s">
        <v>4</v>
      </c>
      <c r="J2" s="43" t="s">
        <v>5</v>
      </c>
      <c r="K2" s="7"/>
      <c r="L2" s="6">
        <v>8</v>
      </c>
      <c r="M2" s="7"/>
    </row>
    <row r="3" spans="1:13" x14ac:dyDescent="0.3">
      <c r="A3" s="40" t="s">
        <v>6</v>
      </c>
      <c r="B3" s="4">
        <f>_xlfn.NUMBERVALUE(dane_zrodlowe!B16)</f>
        <v>0</v>
      </c>
      <c r="C3" s="4">
        <f>_xlfn.NUMBERVALUE(dane_zrodlowe!C16)</f>
        <v>0</v>
      </c>
      <c r="D3" s="4">
        <f>_xlfn.NUMBERVALUE(dane_zrodlowe!D16)</f>
        <v>0</v>
      </c>
      <c r="E3" s="4">
        <f>_xlfn.NUMBERVALUE(dane_zrodlowe!E16)</f>
        <v>0</v>
      </c>
      <c r="F3" s="4">
        <f>_xlfn.NUMBERVALUE(dane_zrodlowe!F16)</f>
        <v>0</v>
      </c>
      <c r="G3" s="4">
        <f>_xlfn.NUMBERVALUE(dane_zrodlowe!G16)</f>
        <v>0</v>
      </c>
      <c r="H3" s="4">
        <f>_xlfn.NUMBERVALUE(dane_zrodlowe!H16)</f>
        <v>0</v>
      </c>
      <c r="I3" s="4">
        <f>_xlfn.NUMBERVALUE(dane_zrodlowe!I16)</f>
        <v>0</v>
      </c>
      <c r="J3" s="4">
        <f>_xlfn.NUMBERVALUE(dane_zrodlowe!J16)</f>
        <v>0</v>
      </c>
      <c r="K3" s="7"/>
      <c r="L3" s="6">
        <v>6</v>
      </c>
      <c r="M3" s="7"/>
    </row>
    <row r="4" spans="1:13" x14ac:dyDescent="0.3">
      <c r="A4" s="40" t="s">
        <v>15</v>
      </c>
      <c r="B4" s="4">
        <f>_xlfn.NUMBERVALUE(dane_zrodlowe!B28)</f>
        <v>0</v>
      </c>
      <c r="C4" s="4">
        <f>_xlfn.NUMBERVALUE(dane_zrodlowe!C28)</f>
        <v>0</v>
      </c>
      <c r="D4" s="4">
        <f>_xlfn.NUMBERVALUE(dane_zrodlowe!D28)</f>
        <v>0</v>
      </c>
      <c r="E4" s="4">
        <f>_xlfn.NUMBERVALUE(dane_zrodlowe!E28)</f>
        <v>0</v>
      </c>
      <c r="F4" s="4">
        <f>_xlfn.NUMBERVALUE(dane_zrodlowe!F28)</f>
        <v>0</v>
      </c>
      <c r="G4" s="4">
        <f>_xlfn.NUMBERVALUE(dane_zrodlowe!G28)</f>
        <v>0</v>
      </c>
      <c r="H4" s="4">
        <f>_xlfn.NUMBERVALUE(dane_zrodlowe!H28)</f>
        <v>0</v>
      </c>
      <c r="I4" s="4">
        <f>_xlfn.NUMBERVALUE(dane_zrodlowe!I28)</f>
        <v>0</v>
      </c>
      <c r="J4" s="4">
        <f>_xlfn.NUMBERVALUE(dane_zrodlowe!J28)</f>
        <v>0</v>
      </c>
      <c r="K4" s="7"/>
      <c r="L4" s="6">
        <v>4</v>
      </c>
      <c r="M4" s="7"/>
    </row>
    <row r="5" spans="1:13" x14ac:dyDescent="0.3">
      <c r="A5" s="40" t="s">
        <v>16</v>
      </c>
      <c r="B5" s="4">
        <f>_xlfn.NUMBERVALUE(dane_zrodlowe!B40)</f>
        <v>0</v>
      </c>
      <c r="C5" s="4">
        <f>_xlfn.NUMBERVALUE(dane_zrodlowe!C40)</f>
        <v>0</v>
      </c>
      <c r="D5" s="4">
        <f>_xlfn.NUMBERVALUE(dane_zrodlowe!D40)</f>
        <v>0</v>
      </c>
      <c r="E5" s="4">
        <f>_xlfn.NUMBERVALUE(dane_zrodlowe!E40)</f>
        <v>0</v>
      </c>
      <c r="F5" s="4">
        <f>_xlfn.NUMBERVALUE(dane_zrodlowe!F40)</f>
        <v>0</v>
      </c>
      <c r="G5" s="4">
        <f>_xlfn.NUMBERVALUE(dane_zrodlowe!G40)</f>
        <v>0</v>
      </c>
      <c r="H5" s="4">
        <f>_xlfn.NUMBERVALUE(dane_zrodlowe!H40)</f>
        <v>0</v>
      </c>
      <c r="I5" s="4">
        <f>_xlfn.NUMBERVALUE(dane_zrodlowe!I40)</f>
        <v>0</v>
      </c>
      <c r="J5" s="4">
        <f>_xlfn.NUMBERVALUE(dane_zrodlowe!J40)</f>
        <v>0</v>
      </c>
      <c r="K5" s="7"/>
      <c r="L5" s="6">
        <v>9</v>
      </c>
      <c r="M5" s="7"/>
    </row>
    <row r="6" spans="1:13" x14ac:dyDescent="0.3">
      <c r="A6" s="40" t="s">
        <v>17</v>
      </c>
      <c r="B6" s="4">
        <f>_xlfn.NUMBERVALUE(dane_zrodlowe!B52)</f>
        <v>0</v>
      </c>
      <c r="C6" s="4">
        <f>_xlfn.NUMBERVALUE(dane_zrodlowe!C52)</f>
        <v>0</v>
      </c>
      <c r="D6" s="4">
        <f>_xlfn.NUMBERVALUE(dane_zrodlowe!D52)</f>
        <v>0</v>
      </c>
      <c r="E6" s="4">
        <f>_xlfn.NUMBERVALUE(dane_zrodlowe!E52)</f>
        <v>0</v>
      </c>
      <c r="F6" s="4">
        <f>_xlfn.NUMBERVALUE(dane_zrodlowe!F52)</f>
        <v>0</v>
      </c>
      <c r="G6" s="4">
        <f>_xlfn.NUMBERVALUE(dane_zrodlowe!G52)</f>
        <v>0</v>
      </c>
      <c r="H6" s="4">
        <f>_xlfn.NUMBERVALUE(dane_zrodlowe!H52)</f>
        <v>0</v>
      </c>
      <c r="I6" s="4">
        <f>_xlfn.NUMBERVALUE(dane_zrodlowe!I52)</f>
        <v>0</v>
      </c>
      <c r="J6" s="4">
        <f>_xlfn.NUMBERVALUE(dane_zrodlowe!J52)</f>
        <v>0</v>
      </c>
      <c r="K6" s="7"/>
      <c r="L6" s="7"/>
      <c r="M6" s="7"/>
    </row>
    <row r="7" spans="1:13" x14ac:dyDescent="0.3">
      <c r="A7" s="40" t="s">
        <v>18</v>
      </c>
      <c r="B7" s="4">
        <f>_xlfn.NUMBERVALUE(dane_zrodlowe!B64)</f>
        <v>0</v>
      </c>
      <c r="C7" s="4">
        <f>_xlfn.NUMBERVALUE(dane_zrodlowe!C64)</f>
        <v>0</v>
      </c>
      <c r="D7" s="4">
        <f>_xlfn.NUMBERVALUE(dane_zrodlowe!D64)</f>
        <v>0</v>
      </c>
      <c r="E7" s="4">
        <f>_xlfn.NUMBERVALUE(dane_zrodlowe!E64)</f>
        <v>0</v>
      </c>
      <c r="F7" s="4">
        <f>_xlfn.NUMBERVALUE(dane_zrodlowe!F64)</f>
        <v>0</v>
      </c>
      <c r="G7" s="4">
        <f>_xlfn.NUMBERVALUE(dane_zrodlowe!G64)</f>
        <v>0</v>
      </c>
      <c r="H7" s="4">
        <f>_xlfn.NUMBERVALUE(dane_zrodlowe!H64)</f>
        <v>0</v>
      </c>
      <c r="I7" s="4">
        <f>_xlfn.NUMBERVALUE(dane_zrodlowe!I64)</f>
        <v>0</v>
      </c>
      <c r="J7" s="4">
        <f>_xlfn.NUMBERVALUE(dane_zrodlowe!J64)</f>
        <v>0</v>
      </c>
      <c r="K7" s="7"/>
      <c r="L7" s="7"/>
      <c r="M7" s="7"/>
    </row>
    <row r="8" spans="1:13" x14ac:dyDescent="0.3">
      <c r="A8" s="40" t="s">
        <v>19</v>
      </c>
      <c r="B8" s="4">
        <f>_xlfn.NUMBERVALUE(dane_zrodlowe!B76)</f>
        <v>0</v>
      </c>
      <c r="C8" s="4">
        <f>_xlfn.NUMBERVALUE(dane_zrodlowe!C76)</f>
        <v>0</v>
      </c>
      <c r="D8" s="4">
        <f>_xlfn.NUMBERVALUE(dane_zrodlowe!D76)</f>
        <v>0</v>
      </c>
      <c r="E8" s="4">
        <f>_xlfn.NUMBERVALUE(dane_zrodlowe!E76)</f>
        <v>0</v>
      </c>
      <c r="F8" s="4">
        <f>_xlfn.NUMBERVALUE(dane_zrodlowe!F76)</f>
        <v>0</v>
      </c>
      <c r="G8" s="4">
        <f>_xlfn.NUMBERVALUE(dane_zrodlowe!G76)</f>
        <v>0</v>
      </c>
      <c r="H8" s="4">
        <f>_xlfn.NUMBERVALUE(dane_zrodlowe!H76)</f>
        <v>0</v>
      </c>
      <c r="I8" s="4">
        <f>_xlfn.NUMBERVALUE(dane_zrodlowe!I76)</f>
        <v>0</v>
      </c>
      <c r="J8" s="4">
        <f>_xlfn.NUMBERVALUE(dane_zrodlowe!J76)</f>
        <v>0</v>
      </c>
      <c r="K8" s="7"/>
      <c r="L8" s="7"/>
      <c r="M8" s="7"/>
    </row>
    <row r="9" spans="1:13" x14ac:dyDescent="0.3">
      <c r="A9" s="40" t="s">
        <v>20</v>
      </c>
      <c r="B9" s="4">
        <f>_xlfn.NUMBERVALUE(dane_zrodlowe!B82)</f>
        <v>0</v>
      </c>
      <c r="C9" s="4">
        <f>_xlfn.NUMBERVALUE(dane_zrodlowe!C82)</f>
        <v>0</v>
      </c>
      <c r="D9" s="4">
        <f>_xlfn.NUMBERVALUE(dane_zrodlowe!D82)</f>
        <v>0</v>
      </c>
      <c r="E9" s="4">
        <f>_xlfn.NUMBERVALUE(dane_zrodlowe!E82)</f>
        <v>0</v>
      </c>
      <c r="F9" s="4">
        <f>_xlfn.NUMBERVALUE(dane_zrodlowe!F82)</f>
        <v>0</v>
      </c>
      <c r="G9" s="4">
        <f>_xlfn.NUMBERVALUE(dane_zrodlowe!G82)</f>
        <v>0</v>
      </c>
      <c r="H9" s="4">
        <f>_xlfn.NUMBERVALUE(dane_zrodlowe!H82)</f>
        <v>0</v>
      </c>
      <c r="I9" s="4">
        <f>_xlfn.NUMBERVALUE(dane_zrodlowe!I82)</f>
        <v>0</v>
      </c>
      <c r="J9" s="4">
        <f>_xlfn.NUMBERVALUE(dane_zrodlowe!J82)</f>
        <v>0</v>
      </c>
      <c r="K9" s="7"/>
      <c r="L9" s="7"/>
      <c r="M9" s="7"/>
    </row>
    <row r="10" spans="1:13" x14ac:dyDescent="0.3">
      <c r="A10" s="40" t="s">
        <v>21</v>
      </c>
      <c r="B10" s="4">
        <f>_xlfn.NUMBERVALUE(dane_zrodlowe!B88)</f>
        <v>0</v>
      </c>
      <c r="C10" s="4">
        <f>_xlfn.NUMBERVALUE(dane_zrodlowe!C88)</f>
        <v>0</v>
      </c>
      <c r="D10" s="4">
        <f>_xlfn.NUMBERVALUE(dane_zrodlowe!D88)</f>
        <v>0</v>
      </c>
      <c r="E10" s="4">
        <f>_xlfn.NUMBERVALUE(dane_zrodlowe!E88)</f>
        <v>0</v>
      </c>
      <c r="F10" s="4">
        <f>_xlfn.NUMBERVALUE(dane_zrodlowe!F88)</f>
        <v>0</v>
      </c>
      <c r="G10" s="4">
        <f>_xlfn.NUMBERVALUE(dane_zrodlowe!G88)</f>
        <v>0</v>
      </c>
      <c r="H10" s="4">
        <f>_xlfn.NUMBERVALUE(dane_zrodlowe!H88)</f>
        <v>0</v>
      </c>
      <c r="I10" s="4">
        <f>_xlfn.NUMBERVALUE(dane_zrodlowe!I88)</f>
        <v>0</v>
      </c>
      <c r="J10" s="4">
        <f>_xlfn.NUMBERVALUE(dane_zrodlowe!J88)</f>
        <v>0</v>
      </c>
      <c r="K10" s="7"/>
      <c r="L10" s="7"/>
      <c r="M10" s="7"/>
    </row>
    <row r="11" spans="1:13" x14ac:dyDescent="0.3">
      <c r="A11" s="40" t="s">
        <v>22</v>
      </c>
      <c r="B11" s="4">
        <f>_xlfn.NUMBERVALUE(dane_zrodlowe!B100)</f>
        <v>0</v>
      </c>
      <c r="C11" s="4">
        <f>_xlfn.NUMBERVALUE(dane_zrodlowe!C100)</f>
        <v>0</v>
      </c>
      <c r="D11" s="4">
        <f>_xlfn.NUMBERVALUE(dane_zrodlowe!D100)</f>
        <v>0</v>
      </c>
      <c r="E11" s="4">
        <f>_xlfn.NUMBERVALUE(dane_zrodlowe!E100)</f>
        <v>0</v>
      </c>
      <c r="F11" s="4">
        <f>_xlfn.NUMBERVALUE(dane_zrodlowe!F100)</f>
        <v>0</v>
      </c>
      <c r="G11" s="4">
        <f>_xlfn.NUMBERVALUE(dane_zrodlowe!G100)</f>
        <v>0</v>
      </c>
      <c r="H11" s="4">
        <f>_xlfn.NUMBERVALUE(dane_zrodlowe!H100)</f>
        <v>0</v>
      </c>
      <c r="I11" s="4">
        <f>_xlfn.NUMBERVALUE(dane_zrodlowe!I100)</f>
        <v>0</v>
      </c>
      <c r="J11" s="4">
        <f>_xlfn.NUMBERVALUE(dane_zrodlowe!J100)</f>
        <v>0</v>
      </c>
      <c r="K11" s="7"/>
      <c r="L11" s="7"/>
      <c r="M11" s="7"/>
    </row>
    <row r="12" spans="1:13" x14ac:dyDescent="0.3">
      <c r="A12" s="40" t="s">
        <v>23</v>
      </c>
      <c r="B12" s="4">
        <f>_xlfn.NUMBERVALUE(dane_zrodlowe!B112)</f>
        <v>0</v>
      </c>
      <c r="C12" s="4">
        <f>_xlfn.NUMBERVALUE(dane_zrodlowe!C112)</f>
        <v>0</v>
      </c>
      <c r="D12" s="4">
        <f>_xlfn.NUMBERVALUE(dane_zrodlowe!D112)</f>
        <v>0</v>
      </c>
      <c r="E12" s="4">
        <f>_xlfn.NUMBERVALUE(dane_zrodlowe!E112)</f>
        <v>0</v>
      </c>
      <c r="F12" s="4">
        <f>_xlfn.NUMBERVALUE(dane_zrodlowe!F112)</f>
        <v>0</v>
      </c>
      <c r="G12" s="4">
        <f>_xlfn.NUMBERVALUE(dane_zrodlowe!G112)</f>
        <v>0</v>
      </c>
      <c r="H12" s="4">
        <f>_xlfn.NUMBERVALUE(dane_zrodlowe!H112)</f>
        <v>0</v>
      </c>
      <c r="I12" s="4">
        <f>_xlfn.NUMBERVALUE(dane_zrodlowe!I112)</f>
        <v>0</v>
      </c>
      <c r="J12" s="4">
        <f>_xlfn.NUMBERVALUE(dane_zrodlowe!J112)</f>
        <v>0</v>
      </c>
      <c r="K12" s="6"/>
    </row>
    <row r="13" spans="1:13" x14ac:dyDescent="0.3">
      <c r="A13" s="40" t="s">
        <v>24</v>
      </c>
      <c r="B13" s="4">
        <f>_xlfn.NUMBERVALUE(dane_zrodlowe!B124)</f>
        <v>0</v>
      </c>
      <c r="C13" s="4">
        <f>_xlfn.NUMBERVALUE(dane_zrodlowe!C124)</f>
        <v>0</v>
      </c>
      <c r="D13" s="4">
        <f>_xlfn.NUMBERVALUE(dane_zrodlowe!D124)</f>
        <v>0</v>
      </c>
      <c r="E13" s="4">
        <f>_xlfn.NUMBERVALUE(dane_zrodlowe!E124)</f>
        <v>0</v>
      </c>
      <c r="F13" s="4">
        <f>_xlfn.NUMBERVALUE(dane_zrodlowe!F124)</f>
        <v>0</v>
      </c>
      <c r="G13" s="4">
        <f>_xlfn.NUMBERVALUE(dane_zrodlowe!G124)</f>
        <v>0</v>
      </c>
      <c r="H13" s="4">
        <f>_xlfn.NUMBERVALUE(dane_zrodlowe!H124)</f>
        <v>0</v>
      </c>
      <c r="I13" s="4">
        <f>_xlfn.NUMBERVALUE(dane_zrodlowe!I124)</f>
        <v>0</v>
      </c>
      <c r="J13" s="4">
        <f>_xlfn.NUMBERVALUE(dane_zrodlowe!J124)</f>
        <v>0</v>
      </c>
      <c r="K13" s="6"/>
    </row>
    <row r="14" spans="1:13" x14ac:dyDescent="0.3">
      <c r="A14" s="40" t="s">
        <v>25</v>
      </c>
      <c r="B14" s="4">
        <f>_xlfn.NUMBERVALUE(dane_zrodlowe!B136)</f>
        <v>0</v>
      </c>
      <c r="C14" s="4">
        <f>_xlfn.NUMBERVALUE(dane_zrodlowe!C136)</f>
        <v>0</v>
      </c>
      <c r="D14" s="4">
        <f>_xlfn.NUMBERVALUE(dane_zrodlowe!D136)</f>
        <v>0</v>
      </c>
      <c r="E14" s="4">
        <f>_xlfn.NUMBERVALUE(dane_zrodlowe!E136)</f>
        <v>0</v>
      </c>
      <c r="F14" s="4">
        <f>_xlfn.NUMBERVALUE(dane_zrodlowe!F136)</f>
        <v>0</v>
      </c>
      <c r="G14" s="4">
        <f>_xlfn.NUMBERVALUE(dane_zrodlowe!G136)</f>
        <v>0</v>
      </c>
      <c r="H14" s="4">
        <f>_xlfn.NUMBERVALUE(dane_zrodlowe!H136)</f>
        <v>0</v>
      </c>
      <c r="I14" s="4">
        <f>_xlfn.NUMBERVALUE(dane_zrodlowe!I136)</f>
        <v>0</v>
      </c>
      <c r="J14" s="4">
        <f>_xlfn.NUMBERVALUE(dane_zrodlowe!J136)</f>
        <v>0</v>
      </c>
      <c r="K14" s="6"/>
    </row>
    <row r="15" spans="1:13" x14ac:dyDescent="0.3">
      <c r="A15" s="40" t="s">
        <v>26</v>
      </c>
      <c r="B15" s="4">
        <f>_xlfn.NUMBERVALUE(dane_zrodlowe!B148)</f>
        <v>0</v>
      </c>
      <c r="C15" s="4">
        <f>_xlfn.NUMBERVALUE(dane_zrodlowe!C148)</f>
        <v>0</v>
      </c>
      <c r="D15" s="4">
        <f>_xlfn.NUMBERVALUE(dane_zrodlowe!D148)</f>
        <v>0</v>
      </c>
      <c r="E15" s="4">
        <f>_xlfn.NUMBERVALUE(dane_zrodlowe!E148)</f>
        <v>0</v>
      </c>
      <c r="F15" s="4">
        <f>_xlfn.NUMBERVALUE(dane_zrodlowe!F148)</f>
        <v>0</v>
      </c>
      <c r="G15" s="4">
        <f>_xlfn.NUMBERVALUE(dane_zrodlowe!G148)</f>
        <v>0</v>
      </c>
      <c r="H15" s="4">
        <f>_xlfn.NUMBERVALUE(dane_zrodlowe!H148)</f>
        <v>0</v>
      </c>
      <c r="I15" s="4">
        <f>_xlfn.NUMBERVALUE(dane_zrodlowe!I148)</f>
        <v>0</v>
      </c>
      <c r="J15" s="4">
        <f>_xlfn.NUMBERVALUE(dane_zrodlowe!J148)</f>
        <v>0</v>
      </c>
      <c r="K15" s="6"/>
    </row>
    <row r="16" spans="1:13" x14ac:dyDescent="0.3">
      <c r="A16" s="40" t="s">
        <v>27</v>
      </c>
      <c r="B16" s="4">
        <f>_xlfn.NUMBERVALUE(dane_zrodlowe!B160)</f>
        <v>0</v>
      </c>
      <c r="C16" s="4">
        <f>_xlfn.NUMBERVALUE(dane_zrodlowe!C160)</f>
        <v>0</v>
      </c>
      <c r="D16" s="4">
        <f>_xlfn.NUMBERVALUE(dane_zrodlowe!D160)</f>
        <v>0</v>
      </c>
      <c r="E16" s="4">
        <f>_xlfn.NUMBERVALUE(dane_zrodlowe!E160)</f>
        <v>0</v>
      </c>
      <c r="F16" s="4">
        <f>_xlfn.NUMBERVALUE(dane_zrodlowe!F160)</f>
        <v>0</v>
      </c>
      <c r="G16" s="4">
        <f>_xlfn.NUMBERVALUE(dane_zrodlowe!G160)</f>
        <v>0</v>
      </c>
      <c r="H16" s="4">
        <f>_xlfn.NUMBERVALUE(dane_zrodlowe!H160)</f>
        <v>0</v>
      </c>
      <c r="I16" s="4">
        <f>_xlfn.NUMBERVALUE(dane_zrodlowe!I160)</f>
        <v>0</v>
      </c>
      <c r="J16" s="4">
        <f>_xlfn.NUMBERVALUE(dane_zrodlowe!J160)</f>
        <v>0</v>
      </c>
      <c r="K16" s="6"/>
    </row>
    <row r="17" spans="1:12" x14ac:dyDescent="0.3">
      <c r="A17" s="40" t="s">
        <v>28</v>
      </c>
      <c r="B17" s="4">
        <f>_xlfn.NUMBERVALUE(dane_zrodlowe!B172)</f>
        <v>0</v>
      </c>
      <c r="C17" s="4">
        <f>_xlfn.NUMBERVALUE(dane_zrodlowe!C172)</f>
        <v>0</v>
      </c>
      <c r="D17" s="4">
        <f>_xlfn.NUMBERVALUE(dane_zrodlowe!D172)</f>
        <v>0</v>
      </c>
      <c r="E17" s="4">
        <f>_xlfn.NUMBERVALUE(dane_zrodlowe!E172)</f>
        <v>0</v>
      </c>
      <c r="F17" s="4">
        <f>_xlfn.NUMBERVALUE(dane_zrodlowe!F172)</f>
        <v>0</v>
      </c>
      <c r="G17" s="4">
        <f>_xlfn.NUMBERVALUE(dane_zrodlowe!G172)</f>
        <v>0</v>
      </c>
      <c r="H17" s="4">
        <f>_xlfn.NUMBERVALUE(dane_zrodlowe!H172)</f>
        <v>0</v>
      </c>
      <c r="I17" s="4">
        <f>_xlfn.NUMBERVALUE(dane_zrodlowe!I172)</f>
        <v>0</v>
      </c>
      <c r="J17" s="4">
        <f>_xlfn.NUMBERVALUE(dane_zrodlowe!J172)</f>
        <v>0</v>
      </c>
      <c r="K17" s="6"/>
    </row>
    <row r="18" spans="1:12" x14ac:dyDescent="0.3">
      <c r="A18" s="40" t="s">
        <v>29</v>
      </c>
      <c r="B18" s="4">
        <f>_xlfn.NUMBERVALUE(dane_zrodlowe!B184)</f>
        <v>0</v>
      </c>
      <c r="C18" s="4">
        <f>_xlfn.NUMBERVALUE(dane_zrodlowe!C184)</f>
        <v>0</v>
      </c>
      <c r="D18" s="4">
        <f>_xlfn.NUMBERVALUE(dane_zrodlowe!D184)</f>
        <v>0</v>
      </c>
      <c r="E18" s="4">
        <f>_xlfn.NUMBERVALUE(dane_zrodlowe!E184)</f>
        <v>0</v>
      </c>
      <c r="F18" s="4">
        <f>_xlfn.NUMBERVALUE(dane_zrodlowe!F184)</f>
        <v>0</v>
      </c>
      <c r="G18" s="4">
        <f>_xlfn.NUMBERVALUE(dane_zrodlowe!G184)</f>
        <v>0</v>
      </c>
      <c r="H18" s="4">
        <f>_xlfn.NUMBERVALUE(dane_zrodlowe!H184)</f>
        <v>0</v>
      </c>
      <c r="I18" s="4">
        <f>_xlfn.NUMBERVALUE(dane_zrodlowe!I184)</f>
        <v>0</v>
      </c>
      <c r="J18" s="4">
        <f>_xlfn.NUMBERVALUE(dane_zrodlowe!J184)</f>
        <v>0</v>
      </c>
      <c r="K18" s="6"/>
    </row>
    <row r="19" spans="1:12" x14ac:dyDescent="0.3">
      <c r="A19" s="40" t="s">
        <v>30</v>
      </c>
      <c r="B19" s="4">
        <f>_xlfn.NUMBERVALUE(dane_zrodlowe!B196)</f>
        <v>0</v>
      </c>
      <c r="C19" s="4">
        <f>_xlfn.NUMBERVALUE(dane_zrodlowe!C196)</f>
        <v>0</v>
      </c>
      <c r="D19" s="4">
        <f>_xlfn.NUMBERVALUE(dane_zrodlowe!D196)</f>
        <v>0</v>
      </c>
      <c r="E19" s="4">
        <f>_xlfn.NUMBERVALUE(dane_zrodlowe!E196)</f>
        <v>0</v>
      </c>
      <c r="F19" s="4">
        <f>_xlfn.NUMBERVALUE(dane_zrodlowe!F196)</f>
        <v>0</v>
      </c>
      <c r="G19" s="4">
        <f>_xlfn.NUMBERVALUE(dane_zrodlowe!G196)</f>
        <v>0</v>
      </c>
      <c r="H19" s="4">
        <f>_xlfn.NUMBERVALUE(dane_zrodlowe!H196)</f>
        <v>0</v>
      </c>
      <c r="I19" s="4">
        <f>_xlfn.NUMBERVALUE(dane_zrodlowe!I196)</f>
        <v>0</v>
      </c>
      <c r="J19" s="4">
        <f>_xlfn.NUMBERVALUE(dane_zrodlowe!J196)</f>
        <v>0</v>
      </c>
      <c r="K19" s="6"/>
    </row>
    <row r="20" spans="1:12" x14ac:dyDescent="0.3">
      <c r="A20" s="41" t="s">
        <v>31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2" x14ac:dyDescent="0.3">
      <c r="A21" s="3" t="s">
        <v>32</v>
      </c>
      <c r="B21" s="4">
        <f>_xlfn.NUMBERVALUE(dane_zrodlowe!B209)</f>
        <v>0</v>
      </c>
      <c r="C21" s="4">
        <f>_xlfn.NUMBERVALUE(dane_zrodlowe!C209)</f>
        <v>0</v>
      </c>
      <c r="D21" s="4">
        <f>_xlfn.NUMBERVALUE(dane_zrodlowe!D209)</f>
        <v>0</v>
      </c>
      <c r="E21" s="4">
        <f>_xlfn.NUMBERVALUE(dane_zrodlowe!E209)</f>
        <v>0</v>
      </c>
      <c r="F21" s="4">
        <f>_xlfn.NUMBERVALUE(dane_zrodlowe!F209)</f>
        <v>0</v>
      </c>
      <c r="G21" s="4">
        <f>_xlfn.NUMBERVALUE(dane_zrodlowe!G209)</f>
        <v>0</v>
      </c>
      <c r="H21" s="4">
        <f>_xlfn.NUMBERVALUE(dane_zrodlowe!H209)</f>
        <v>0</v>
      </c>
      <c r="I21" s="4">
        <f>_xlfn.NUMBERVALUE(dane_zrodlowe!I209)</f>
        <v>0</v>
      </c>
      <c r="J21" s="4">
        <f>_xlfn.NUMBERVALUE(dane_zrodlowe!J209)</f>
        <v>0</v>
      </c>
    </row>
    <row r="22" spans="1:12" x14ac:dyDescent="0.3">
      <c r="A22" s="3" t="s">
        <v>33</v>
      </c>
      <c r="B22" s="4">
        <f>_xlfn.NUMBERVALUE(dane_zrodlowe!B221)</f>
        <v>0</v>
      </c>
      <c r="C22" s="4">
        <f>_xlfn.NUMBERVALUE(dane_zrodlowe!C221)</f>
        <v>0</v>
      </c>
      <c r="D22" s="4">
        <f>_xlfn.NUMBERVALUE(dane_zrodlowe!D221)</f>
        <v>0</v>
      </c>
      <c r="E22" s="4">
        <f>_xlfn.NUMBERVALUE(dane_zrodlowe!E221)</f>
        <v>0</v>
      </c>
      <c r="F22" s="4">
        <f>_xlfn.NUMBERVALUE(dane_zrodlowe!F221)</f>
        <v>0</v>
      </c>
      <c r="G22" s="4">
        <f>_xlfn.NUMBERVALUE(dane_zrodlowe!G221)</f>
        <v>0</v>
      </c>
      <c r="H22" s="4">
        <f>_xlfn.NUMBERVALUE(dane_zrodlowe!H221)</f>
        <v>0</v>
      </c>
      <c r="I22" s="4">
        <f>_xlfn.NUMBERVALUE(dane_zrodlowe!I221)</f>
        <v>0</v>
      </c>
      <c r="J22" s="4">
        <f>_xlfn.NUMBERVALUE(dane_zrodlowe!J221)</f>
        <v>0</v>
      </c>
    </row>
    <row r="23" spans="1:12" x14ac:dyDescent="0.3">
      <c r="A23" s="3" t="s">
        <v>34</v>
      </c>
      <c r="B23" s="4">
        <f>_xlfn.NUMBERVALUE(dane_zrodlowe!B233)</f>
        <v>0</v>
      </c>
      <c r="C23" s="4">
        <f>_xlfn.NUMBERVALUE(dane_zrodlowe!C233)</f>
        <v>0</v>
      </c>
      <c r="D23" s="4">
        <f>_xlfn.NUMBERVALUE(dane_zrodlowe!D233)</f>
        <v>0</v>
      </c>
      <c r="E23" s="4">
        <f>_xlfn.NUMBERVALUE(dane_zrodlowe!E233)</f>
        <v>0</v>
      </c>
      <c r="F23" s="4">
        <f>_xlfn.NUMBERVALUE(dane_zrodlowe!F233)</f>
        <v>0</v>
      </c>
      <c r="G23" s="4">
        <f>_xlfn.NUMBERVALUE(dane_zrodlowe!G233)</f>
        <v>0</v>
      </c>
      <c r="H23" s="4">
        <f>_xlfn.NUMBERVALUE(dane_zrodlowe!H233)</f>
        <v>0</v>
      </c>
      <c r="I23" s="4">
        <f>_xlfn.NUMBERVALUE(dane_zrodlowe!I233)</f>
        <v>0</v>
      </c>
      <c r="J23" s="4">
        <f>_xlfn.NUMBERVALUE(dane_zrodlowe!J233)</f>
        <v>0</v>
      </c>
      <c r="K23" s="6" t="s">
        <v>139</v>
      </c>
      <c r="L23" s="6" t="s">
        <v>140</v>
      </c>
    </row>
    <row r="24" spans="1:12" x14ac:dyDescent="0.3">
      <c r="A24" s="3" t="s">
        <v>35</v>
      </c>
      <c r="B24" s="4">
        <f>_xlfn.NUMBERVALUE(dane_zrodlowe!B245)</f>
        <v>0</v>
      </c>
      <c r="C24" s="4">
        <f>_xlfn.NUMBERVALUE(dane_zrodlowe!C245)</f>
        <v>0</v>
      </c>
      <c r="D24" s="4">
        <f>_xlfn.NUMBERVALUE(dane_zrodlowe!D245)</f>
        <v>0</v>
      </c>
      <c r="E24" s="4">
        <f>_xlfn.NUMBERVALUE(dane_zrodlowe!E245)</f>
        <v>0</v>
      </c>
      <c r="F24" s="4">
        <f>_xlfn.NUMBERVALUE(dane_zrodlowe!F245)</f>
        <v>0</v>
      </c>
      <c r="G24" s="4">
        <f>_xlfn.NUMBERVALUE(dane_zrodlowe!G245)</f>
        <v>0</v>
      </c>
      <c r="H24" s="4">
        <f>_xlfn.NUMBERVALUE(dane_zrodlowe!H245)</f>
        <v>0</v>
      </c>
      <c r="I24" s="4">
        <f>_xlfn.NUMBERVALUE(dane_zrodlowe!I245)</f>
        <v>0</v>
      </c>
      <c r="J24" s="4">
        <f>_xlfn.NUMBERVALUE(dane_zrodlowe!J245)</f>
        <v>0</v>
      </c>
    </row>
    <row r="25" spans="1:12" x14ac:dyDescent="0.3">
      <c r="A25" s="3" t="s">
        <v>36</v>
      </c>
      <c r="B25" s="4">
        <f>_xlfn.NUMBERVALUE(dane_zrodlowe!B257)</f>
        <v>0</v>
      </c>
      <c r="C25" s="4">
        <f>_xlfn.NUMBERVALUE(dane_zrodlowe!C257)</f>
        <v>0</v>
      </c>
      <c r="D25" s="4">
        <f>_xlfn.NUMBERVALUE(dane_zrodlowe!D257)</f>
        <v>0</v>
      </c>
      <c r="E25" s="4">
        <f>_xlfn.NUMBERVALUE(dane_zrodlowe!E257)</f>
        <v>0</v>
      </c>
      <c r="F25" s="4">
        <f>_xlfn.NUMBERVALUE(dane_zrodlowe!F257)</f>
        <v>0</v>
      </c>
      <c r="G25" s="4">
        <f>_xlfn.NUMBERVALUE(dane_zrodlowe!G257)</f>
        <v>0</v>
      </c>
      <c r="H25" s="4">
        <f>_xlfn.NUMBERVALUE(dane_zrodlowe!H257)</f>
        <v>0</v>
      </c>
      <c r="I25" s="4">
        <f>_xlfn.NUMBERVALUE(dane_zrodlowe!I257)</f>
        <v>0</v>
      </c>
      <c r="J25" s="4">
        <f>_xlfn.NUMBERVALUE(dane_zrodlowe!J257)</f>
        <v>0</v>
      </c>
    </row>
    <row r="26" spans="1:12" x14ac:dyDescent="0.3">
      <c r="A26" s="3" t="s">
        <v>37</v>
      </c>
      <c r="B26" s="4">
        <f>_xlfn.NUMBERVALUE(dane_zrodlowe!B269)</f>
        <v>0</v>
      </c>
      <c r="C26" s="4">
        <f>_xlfn.NUMBERVALUE(dane_zrodlowe!C269)</f>
        <v>0</v>
      </c>
      <c r="D26" s="4">
        <f>_xlfn.NUMBERVALUE(dane_zrodlowe!D269)</f>
        <v>0</v>
      </c>
      <c r="E26" s="4">
        <f>_xlfn.NUMBERVALUE(dane_zrodlowe!E269)</f>
        <v>0</v>
      </c>
      <c r="F26" s="4">
        <f>_xlfn.NUMBERVALUE(dane_zrodlowe!F269)</f>
        <v>0</v>
      </c>
      <c r="G26" s="4">
        <f>_xlfn.NUMBERVALUE(dane_zrodlowe!G269)</f>
        <v>0</v>
      </c>
      <c r="H26" s="4">
        <f>_xlfn.NUMBERVALUE(dane_zrodlowe!H269)</f>
        <v>0</v>
      </c>
      <c r="I26" s="4">
        <f>_xlfn.NUMBERVALUE(dane_zrodlowe!I269)</f>
        <v>0</v>
      </c>
      <c r="J26" s="4">
        <f>_xlfn.NUMBERVALUE(dane_zrodlowe!J269)</f>
        <v>0</v>
      </c>
    </row>
    <row r="27" spans="1:12" x14ac:dyDescent="0.3">
      <c r="A27" s="3" t="s">
        <v>38</v>
      </c>
      <c r="B27" s="4">
        <f>_xlfn.NUMBERVALUE(dane_zrodlowe!B281)</f>
        <v>0</v>
      </c>
      <c r="C27" s="4">
        <f>_xlfn.NUMBERVALUE(dane_zrodlowe!C281)</f>
        <v>0</v>
      </c>
      <c r="D27" s="4">
        <f>_xlfn.NUMBERVALUE(dane_zrodlowe!D281)</f>
        <v>0</v>
      </c>
      <c r="E27" s="4">
        <f>_xlfn.NUMBERVALUE(dane_zrodlowe!E281)</f>
        <v>0</v>
      </c>
      <c r="F27" s="4">
        <f>_xlfn.NUMBERVALUE(dane_zrodlowe!F281)</f>
        <v>0</v>
      </c>
      <c r="G27" s="4">
        <f>_xlfn.NUMBERVALUE(dane_zrodlowe!G281)</f>
        <v>0</v>
      </c>
      <c r="H27" s="4">
        <f>_xlfn.NUMBERVALUE(dane_zrodlowe!H281)</f>
        <v>0</v>
      </c>
      <c r="I27" s="4">
        <f>_xlfn.NUMBERVALUE(dane_zrodlowe!I281)</f>
        <v>0</v>
      </c>
      <c r="J27" s="4">
        <f>_xlfn.NUMBERVALUE(dane_zrodlowe!J281)</f>
        <v>0</v>
      </c>
    </row>
    <row r="28" spans="1:12" x14ac:dyDescent="0.3">
      <c r="A28" s="3" t="s">
        <v>39</v>
      </c>
      <c r="B28" s="4">
        <f>_xlfn.NUMBERVALUE(dane_zrodlowe!B293)</f>
        <v>0</v>
      </c>
      <c r="C28" s="4">
        <f>_xlfn.NUMBERVALUE(dane_zrodlowe!C293)</f>
        <v>0</v>
      </c>
      <c r="D28" s="4">
        <f>_xlfn.NUMBERVALUE(dane_zrodlowe!D293)</f>
        <v>0</v>
      </c>
      <c r="E28" s="4">
        <f>_xlfn.NUMBERVALUE(dane_zrodlowe!E293)</f>
        <v>0</v>
      </c>
      <c r="F28" s="4">
        <f>_xlfn.NUMBERVALUE(dane_zrodlowe!F293)</f>
        <v>0</v>
      </c>
      <c r="G28" s="4">
        <f>_xlfn.NUMBERVALUE(dane_zrodlowe!G293)</f>
        <v>0</v>
      </c>
      <c r="H28" s="4">
        <f>_xlfn.NUMBERVALUE(dane_zrodlowe!H293)</f>
        <v>0</v>
      </c>
      <c r="I28" s="4">
        <f>_xlfn.NUMBERVALUE(dane_zrodlowe!I293)</f>
        <v>0</v>
      </c>
      <c r="J28" s="4">
        <f>_xlfn.NUMBERVALUE(dane_zrodlowe!J293)</f>
        <v>0</v>
      </c>
    </row>
    <row r="29" spans="1:12" x14ac:dyDescent="0.3">
      <c r="A29" s="3" t="s">
        <v>40</v>
      </c>
      <c r="B29" s="4">
        <f>_xlfn.NUMBERVALUE(dane_zrodlowe!B305)</f>
        <v>0</v>
      </c>
      <c r="C29" s="4">
        <f>_xlfn.NUMBERVALUE(dane_zrodlowe!C305)</f>
        <v>0</v>
      </c>
      <c r="D29" s="4">
        <f>_xlfn.NUMBERVALUE(dane_zrodlowe!D305)</f>
        <v>0</v>
      </c>
      <c r="E29" s="4">
        <f>_xlfn.NUMBERVALUE(dane_zrodlowe!E305)</f>
        <v>0</v>
      </c>
      <c r="F29" s="4">
        <f>_xlfn.NUMBERVALUE(dane_zrodlowe!F305)</f>
        <v>0</v>
      </c>
      <c r="G29" s="4">
        <f>_xlfn.NUMBERVALUE(dane_zrodlowe!G305)</f>
        <v>0</v>
      </c>
      <c r="H29" s="4">
        <f>_xlfn.NUMBERVALUE(dane_zrodlowe!H305)</f>
        <v>0</v>
      </c>
      <c r="I29" s="4">
        <f>_xlfn.NUMBERVALUE(dane_zrodlowe!I305)</f>
        <v>0</v>
      </c>
      <c r="J29" s="4">
        <f>_xlfn.NUMBERVALUE(dane_zrodlowe!J305)</f>
        <v>0</v>
      </c>
    </row>
    <row r="30" spans="1:12" x14ac:dyDescent="0.3">
      <c r="A30" s="3" t="s">
        <v>41</v>
      </c>
      <c r="B30" s="4">
        <f>_xlfn.NUMBERVALUE(dane_zrodlowe!B317)</f>
        <v>0</v>
      </c>
      <c r="C30" s="4">
        <f>_xlfn.NUMBERVALUE(dane_zrodlowe!C317)</f>
        <v>0</v>
      </c>
      <c r="D30" s="4">
        <f>_xlfn.NUMBERVALUE(dane_zrodlowe!D317)</f>
        <v>0</v>
      </c>
      <c r="E30" s="4">
        <f>_xlfn.NUMBERVALUE(dane_zrodlowe!E317)</f>
        <v>0</v>
      </c>
      <c r="F30" s="4">
        <f>_xlfn.NUMBERVALUE(dane_zrodlowe!F317)</f>
        <v>0</v>
      </c>
      <c r="G30" s="4">
        <f>_xlfn.NUMBERVALUE(dane_zrodlowe!G317)</f>
        <v>0</v>
      </c>
      <c r="H30" s="4">
        <f>_xlfn.NUMBERVALUE(dane_zrodlowe!H317)</f>
        <v>0</v>
      </c>
      <c r="I30" s="4">
        <f>_xlfn.NUMBERVALUE(dane_zrodlowe!I317)</f>
        <v>0</v>
      </c>
      <c r="J30" s="4">
        <f>_xlfn.NUMBERVALUE(dane_zrodlowe!J317)</f>
        <v>0</v>
      </c>
    </row>
    <row r="31" spans="1:12" x14ac:dyDescent="0.3">
      <c r="A31" s="3" t="s">
        <v>42</v>
      </c>
      <c r="B31" s="4">
        <f>_xlfn.NUMBERVALUE(dane_zrodlowe!B329)</f>
        <v>0</v>
      </c>
      <c r="C31" s="4">
        <f>_xlfn.NUMBERVALUE(dane_zrodlowe!C329)</f>
        <v>0</v>
      </c>
      <c r="D31" s="4">
        <f>_xlfn.NUMBERVALUE(dane_zrodlowe!D329)</f>
        <v>0</v>
      </c>
      <c r="E31" s="4">
        <f>_xlfn.NUMBERVALUE(dane_zrodlowe!E329)</f>
        <v>0</v>
      </c>
      <c r="F31" s="4">
        <f>_xlfn.NUMBERVALUE(dane_zrodlowe!F329)</f>
        <v>0</v>
      </c>
      <c r="G31" s="4">
        <f>_xlfn.NUMBERVALUE(dane_zrodlowe!G329)</f>
        <v>0</v>
      </c>
      <c r="H31" s="4">
        <f>_xlfn.NUMBERVALUE(dane_zrodlowe!H329)</f>
        <v>0</v>
      </c>
      <c r="I31" s="4">
        <f>_xlfn.NUMBERVALUE(dane_zrodlowe!I329)</f>
        <v>0</v>
      </c>
      <c r="J31" s="4">
        <f>_xlfn.NUMBERVALUE(dane_zrodlowe!J329)</f>
        <v>0</v>
      </c>
    </row>
    <row r="32" spans="1:12" x14ac:dyDescent="0.3">
      <c r="A32" s="3" t="s">
        <v>43</v>
      </c>
      <c r="B32" s="4">
        <f>_xlfn.NUMBERVALUE(dane_zrodlowe!B341)</f>
        <v>0</v>
      </c>
      <c r="C32" s="4">
        <f>_xlfn.NUMBERVALUE(dane_zrodlowe!C341)</f>
        <v>0</v>
      </c>
      <c r="D32" s="4">
        <f>_xlfn.NUMBERVALUE(dane_zrodlowe!D341)</f>
        <v>0</v>
      </c>
      <c r="E32" s="4">
        <f>_xlfn.NUMBERVALUE(dane_zrodlowe!E341)</f>
        <v>0</v>
      </c>
      <c r="F32" s="4">
        <f>_xlfn.NUMBERVALUE(dane_zrodlowe!F341)</f>
        <v>0</v>
      </c>
      <c r="G32" s="4">
        <f>_xlfn.NUMBERVALUE(dane_zrodlowe!G341)</f>
        <v>0</v>
      </c>
      <c r="H32" s="4">
        <f>_xlfn.NUMBERVALUE(dane_zrodlowe!H341)</f>
        <v>0</v>
      </c>
      <c r="I32" s="4">
        <f>_xlfn.NUMBERVALUE(dane_zrodlowe!I341)</f>
        <v>0</v>
      </c>
      <c r="J32" s="4">
        <f>_xlfn.NUMBERVALUE(dane_zrodlowe!J341)</f>
        <v>0</v>
      </c>
    </row>
    <row r="33" spans="1:10" x14ac:dyDescent="0.3">
      <c r="A33" s="3" t="s">
        <v>47</v>
      </c>
      <c r="B33" s="4">
        <f>_xlfn.NUMBERVALUE(dane_zrodlowe!B359)</f>
        <v>0</v>
      </c>
      <c r="C33" s="4">
        <f>_xlfn.NUMBERVALUE(dane_zrodlowe!C359)</f>
        <v>0</v>
      </c>
      <c r="D33" s="4">
        <f>_xlfn.NUMBERVALUE(dane_zrodlowe!D359)</f>
        <v>0</v>
      </c>
      <c r="E33" s="4">
        <f>_xlfn.NUMBERVALUE(dane_zrodlowe!E359)</f>
        <v>0</v>
      </c>
      <c r="F33" s="4">
        <f>_xlfn.NUMBERVALUE(dane_zrodlowe!F359)</f>
        <v>0</v>
      </c>
      <c r="G33" s="4">
        <f>_xlfn.NUMBERVALUE(dane_zrodlowe!G359)</f>
        <v>0</v>
      </c>
      <c r="H33" s="4">
        <f>_xlfn.NUMBERVALUE(dane_zrodlowe!H359)</f>
        <v>0</v>
      </c>
      <c r="I33" s="4">
        <f>_xlfn.NUMBERVALUE(dane_zrodlowe!I359)</f>
        <v>0</v>
      </c>
      <c r="J33" s="4">
        <f>_xlfn.NUMBERVALUE(dane_zrodlowe!J359)</f>
        <v>0</v>
      </c>
    </row>
    <row r="34" spans="1:10" x14ac:dyDescent="0.3">
      <c r="A34" s="3" t="s">
        <v>48</v>
      </c>
      <c r="B34" s="4">
        <f>_xlfn.NUMBERVALUE(dane_zrodlowe!B370)</f>
        <v>0</v>
      </c>
      <c r="C34" s="4">
        <f>_xlfn.NUMBERVALUE(dane_zrodlowe!C370)</f>
        <v>0</v>
      </c>
      <c r="D34" s="4">
        <f>_xlfn.NUMBERVALUE(dane_zrodlowe!D370)</f>
        <v>0</v>
      </c>
      <c r="E34" s="4">
        <f>_xlfn.NUMBERVALUE(dane_zrodlowe!E370)</f>
        <v>0</v>
      </c>
      <c r="F34" s="4">
        <f>_xlfn.NUMBERVALUE(dane_zrodlowe!F370)</f>
        <v>0</v>
      </c>
      <c r="G34" s="4">
        <f>_xlfn.NUMBERVALUE(dane_zrodlowe!G370)</f>
        <v>0</v>
      </c>
      <c r="H34" s="4">
        <f>_xlfn.NUMBERVALUE(dane_zrodlowe!H370)</f>
        <v>0</v>
      </c>
      <c r="I34" s="4">
        <f>_xlfn.NUMBERVALUE(dane_zrodlowe!I370)</f>
        <v>0</v>
      </c>
      <c r="J34" s="4">
        <f>_xlfn.NUMBERVALUE(dane_zrodlowe!J370)</f>
        <v>0</v>
      </c>
    </row>
    <row r="35" spans="1:10" x14ac:dyDescent="0.3">
      <c r="A35" s="3" t="s">
        <v>49</v>
      </c>
      <c r="B35" s="4">
        <f>_xlfn.NUMBERVALUE(dane_zrodlowe!B378)</f>
        <v>0</v>
      </c>
      <c r="C35" s="4">
        <f>_xlfn.NUMBERVALUE(dane_zrodlowe!C378)</f>
        <v>0</v>
      </c>
      <c r="D35" s="4">
        <f>_xlfn.NUMBERVALUE(dane_zrodlowe!D378)</f>
        <v>0</v>
      </c>
      <c r="E35" s="4">
        <f>_xlfn.NUMBERVALUE(dane_zrodlowe!E378)</f>
        <v>0</v>
      </c>
      <c r="F35" s="4">
        <f>_xlfn.NUMBERVALUE(dane_zrodlowe!F378)</f>
        <v>0</v>
      </c>
      <c r="G35" s="4">
        <f>_xlfn.NUMBERVALUE(dane_zrodlowe!G378)</f>
        <v>0</v>
      </c>
      <c r="H35" s="4">
        <f>_xlfn.NUMBERVALUE(dane_zrodlowe!H378)</f>
        <v>0</v>
      </c>
      <c r="I35" s="4">
        <f>_xlfn.NUMBERVALUE(dane_zrodlowe!I378)</f>
        <v>0</v>
      </c>
      <c r="J35" s="4">
        <f>_xlfn.NUMBERVALUE(dane_zrodlowe!J378)</f>
        <v>0</v>
      </c>
    </row>
    <row r="36" spans="1:10" x14ac:dyDescent="0.3">
      <c r="A36" s="3" t="s">
        <v>50</v>
      </c>
      <c r="B36" s="4">
        <f>_xlfn.NUMBERVALUE(dane_zrodlowe!B390)</f>
        <v>0</v>
      </c>
      <c r="C36" s="4">
        <f>_xlfn.NUMBERVALUE(dane_zrodlowe!C390)</f>
        <v>0</v>
      </c>
      <c r="D36" s="4">
        <f>_xlfn.NUMBERVALUE(dane_zrodlowe!D390)</f>
        <v>0</v>
      </c>
      <c r="E36" s="4">
        <f>_xlfn.NUMBERVALUE(dane_zrodlowe!E390)</f>
        <v>0</v>
      </c>
      <c r="F36" s="4">
        <f>_xlfn.NUMBERVALUE(dane_zrodlowe!F390)</f>
        <v>0</v>
      </c>
      <c r="G36" s="4">
        <f>_xlfn.NUMBERVALUE(dane_zrodlowe!G390)</f>
        <v>0</v>
      </c>
      <c r="H36" s="4">
        <f>_xlfn.NUMBERVALUE(dane_zrodlowe!H390)</f>
        <v>0</v>
      </c>
      <c r="I36" s="4">
        <f>_xlfn.NUMBERVALUE(dane_zrodlowe!I390)</f>
        <v>0</v>
      </c>
      <c r="J36" s="4">
        <f>_xlfn.NUMBERVALUE(dane_zrodlowe!J390)</f>
        <v>0</v>
      </c>
    </row>
    <row r="37" spans="1:10" x14ac:dyDescent="0.3">
      <c r="A37" s="3" t="s">
        <v>51</v>
      </c>
      <c r="B37" s="4">
        <f>_xlfn.NUMBERVALUE(dane_zrodlowe!B402)</f>
        <v>0</v>
      </c>
      <c r="C37" s="4">
        <f>_xlfn.NUMBERVALUE(dane_zrodlowe!C402)</f>
        <v>0</v>
      </c>
      <c r="D37" s="4">
        <f>_xlfn.NUMBERVALUE(dane_zrodlowe!D402)</f>
        <v>0</v>
      </c>
      <c r="E37" s="4">
        <f>_xlfn.NUMBERVALUE(dane_zrodlowe!E402)</f>
        <v>0</v>
      </c>
      <c r="F37" s="4">
        <f>_xlfn.NUMBERVALUE(dane_zrodlowe!F402)</f>
        <v>0</v>
      </c>
      <c r="G37" s="4">
        <f>_xlfn.NUMBERVALUE(dane_zrodlowe!G402)</f>
        <v>0</v>
      </c>
      <c r="H37" s="4">
        <f>_xlfn.NUMBERVALUE(dane_zrodlowe!H402)</f>
        <v>0</v>
      </c>
      <c r="I37" s="4">
        <f>_xlfn.NUMBERVALUE(dane_zrodlowe!I402)</f>
        <v>0</v>
      </c>
      <c r="J37" s="4">
        <f>_xlfn.NUMBERVALUE(dane_zrodlowe!J402)</f>
        <v>0</v>
      </c>
    </row>
    <row r="38" spans="1:10" x14ac:dyDescent="0.3">
      <c r="A38" s="3" t="s">
        <v>52</v>
      </c>
      <c r="B38" s="4">
        <f>_xlfn.NUMBERVALUE(dane_zrodlowe!B414)</f>
        <v>0</v>
      </c>
      <c r="C38" s="4">
        <f>_xlfn.NUMBERVALUE(dane_zrodlowe!C414)</f>
        <v>0</v>
      </c>
      <c r="D38" s="4">
        <f>_xlfn.NUMBERVALUE(dane_zrodlowe!D414)</f>
        <v>0</v>
      </c>
      <c r="E38" s="4">
        <f>_xlfn.NUMBERVALUE(dane_zrodlowe!E414)</f>
        <v>0</v>
      </c>
      <c r="F38" s="4">
        <f>_xlfn.NUMBERVALUE(dane_zrodlowe!F414)</f>
        <v>0</v>
      </c>
      <c r="G38" s="4">
        <f>_xlfn.NUMBERVALUE(dane_zrodlowe!G414)</f>
        <v>0</v>
      </c>
      <c r="H38" s="4">
        <f>_xlfn.NUMBERVALUE(dane_zrodlowe!H414)</f>
        <v>0</v>
      </c>
      <c r="I38" s="4">
        <f>_xlfn.NUMBERVALUE(dane_zrodlowe!I414)</f>
        <v>0</v>
      </c>
      <c r="J38" s="4">
        <f>_xlfn.NUMBERVALUE(dane_zrodlowe!J414)</f>
        <v>0</v>
      </c>
    </row>
    <row r="39" spans="1:10" x14ac:dyDescent="0.3">
      <c r="A39" s="3" t="s">
        <v>53</v>
      </c>
      <c r="B39" s="4">
        <f>_xlfn.NUMBERVALUE(dane_zrodlowe!B426)</f>
        <v>0</v>
      </c>
      <c r="C39" s="4">
        <f>_xlfn.NUMBERVALUE(dane_zrodlowe!C426)</f>
        <v>0</v>
      </c>
      <c r="D39" s="4">
        <f>_xlfn.NUMBERVALUE(dane_zrodlowe!D426)</f>
        <v>0</v>
      </c>
      <c r="E39" s="4">
        <f>_xlfn.NUMBERVALUE(dane_zrodlowe!E426)</f>
        <v>0</v>
      </c>
      <c r="F39" s="4">
        <f>_xlfn.NUMBERVALUE(dane_zrodlowe!F426)</f>
        <v>0</v>
      </c>
      <c r="G39" s="4">
        <f>_xlfn.NUMBERVALUE(dane_zrodlowe!G426)</f>
        <v>0</v>
      </c>
      <c r="H39" s="4">
        <f>_xlfn.NUMBERVALUE(dane_zrodlowe!H426)</f>
        <v>0</v>
      </c>
      <c r="I39" s="4">
        <f>_xlfn.NUMBERVALUE(dane_zrodlowe!I426)</f>
        <v>0</v>
      </c>
      <c r="J39" s="4">
        <f>_xlfn.NUMBERVALUE(dane_zrodlowe!J426)</f>
        <v>0</v>
      </c>
    </row>
    <row r="40" spans="1:10" x14ac:dyDescent="0.3">
      <c r="A40" s="3" t="s">
        <v>54</v>
      </c>
      <c r="B40" s="4">
        <f>_xlfn.NUMBERVALUE(dane_zrodlowe!B438)</f>
        <v>0</v>
      </c>
      <c r="C40" s="4">
        <f>_xlfn.NUMBERVALUE(dane_zrodlowe!C438)</f>
        <v>0</v>
      </c>
      <c r="D40" s="4">
        <f>_xlfn.NUMBERVALUE(dane_zrodlowe!D438)</f>
        <v>0</v>
      </c>
      <c r="E40" s="4">
        <f>_xlfn.NUMBERVALUE(dane_zrodlowe!E438)</f>
        <v>0</v>
      </c>
      <c r="F40" s="4">
        <f>_xlfn.NUMBERVALUE(dane_zrodlowe!F438)</f>
        <v>0</v>
      </c>
      <c r="G40" s="4">
        <f>_xlfn.NUMBERVALUE(dane_zrodlowe!G438)</f>
        <v>0</v>
      </c>
      <c r="H40" s="4">
        <f>_xlfn.NUMBERVALUE(dane_zrodlowe!H438)</f>
        <v>0</v>
      </c>
      <c r="I40" s="4">
        <f>_xlfn.NUMBERVALUE(dane_zrodlowe!I438)</f>
        <v>0</v>
      </c>
      <c r="J40" s="4">
        <f>_xlfn.NUMBERVALUE(dane_zrodlowe!J438)</f>
        <v>0</v>
      </c>
    </row>
    <row r="41" spans="1:10" x14ac:dyDescent="0.3">
      <c r="A41" s="3" t="s">
        <v>55</v>
      </c>
      <c r="B41" s="4">
        <f>_xlfn.NUMBERVALUE(dane_zrodlowe!B450)</f>
        <v>0</v>
      </c>
      <c r="C41" s="4">
        <f>_xlfn.NUMBERVALUE(dane_zrodlowe!C450)</f>
        <v>0</v>
      </c>
      <c r="D41" s="4">
        <f>_xlfn.NUMBERVALUE(dane_zrodlowe!D450)</f>
        <v>0</v>
      </c>
      <c r="E41" s="4">
        <f>_xlfn.NUMBERVALUE(dane_zrodlowe!E450)</f>
        <v>0</v>
      </c>
      <c r="F41" s="4">
        <f>_xlfn.NUMBERVALUE(dane_zrodlowe!F450)</f>
        <v>0</v>
      </c>
      <c r="G41" s="4">
        <f>_xlfn.NUMBERVALUE(dane_zrodlowe!G450)</f>
        <v>0</v>
      </c>
      <c r="H41" s="4">
        <f>_xlfn.NUMBERVALUE(dane_zrodlowe!H450)</f>
        <v>0</v>
      </c>
      <c r="I41" s="4">
        <f>_xlfn.NUMBERVALUE(dane_zrodlowe!I450)</f>
        <v>0</v>
      </c>
      <c r="J41" s="4">
        <f>_xlfn.NUMBERVALUE(dane_zrodlowe!J450)</f>
        <v>0</v>
      </c>
    </row>
    <row r="42" spans="1:10" x14ac:dyDescent="0.3">
      <c r="A42" s="3" t="s">
        <v>56</v>
      </c>
      <c r="B42" s="4">
        <f>_xlfn.NUMBERVALUE(dane_zrodlowe!B462)</f>
        <v>0</v>
      </c>
      <c r="C42" s="4">
        <f>_xlfn.NUMBERVALUE(dane_zrodlowe!C462)</f>
        <v>0</v>
      </c>
      <c r="D42" s="4">
        <f>_xlfn.NUMBERVALUE(dane_zrodlowe!D462)</f>
        <v>0</v>
      </c>
      <c r="E42" s="4">
        <f>_xlfn.NUMBERVALUE(dane_zrodlowe!E462)</f>
        <v>0</v>
      </c>
      <c r="F42" s="4">
        <f>_xlfn.NUMBERVALUE(dane_zrodlowe!F462)</f>
        <v>0</v>
      </c>
      <c r="G42" s="4">
        <f>_xlfn.NUMBERVALUE(dane_zrodlowe!G462)</f>
        <v>0</v>
      </c>
      <c r="H42" s="4">
        <f>_xlfn.NUMBERVALUE(dane_zrodlowe!H462)</f>
        <v>0</v>
      </c>
      <c r="I42" s="4">
        <f>_xlfn.NUMBERVALUE(dane_zrodlowe!I462)</f>
        <v>0</v>
      </c>
      <c r="J42" s="4">
        <f>_xlfn.NUMBERVALUE(dane_zrodlowe!J462)</f>
        <v>0</v>
      </c>
    </row>
    <row r="43" spans="1:10" x14ac:dyDescent="0.3">
      <c r="A43" s="3" t="s">
        <v>57</v>
      </c>
      <c r="B43" s="4">
        <f>_xlfn.NUMBERVALUE(dane_zrodlowe!B474)</f>
        <v>0</v>
      </c>
      <c r="C43" s="4">
        <f>_xlfn.NUMBERVALUE(dane_zrodlowe!C474)</f>
        <v>0</v>
      </c>
      <c r="D43" s="4">
        <f>_xlfn.NUMBERVALUE(dane_zrodlowe!D474)</f>
        <v>0</v>
      </c>
      <c r="E43" s="4">
        <f>_xlfn.NUMBERVALUE(dane_zrodlowe!E474)</f>
        <v>0</v>
      </c>
      <c r="F43" s="4">
        <f>_xlfn.NUMBERVALUE(dane_zrodlowe!F474)</f>
        <v>0</v>
      </c>
      <c r="G43" s="4">
        <f>_xlfn.NUMBERVALUE(dane_zrodlowe!G474)</f>
        <v>0</v>
      </c>
      <c r="H43" s="4">
        <f>_xlfn.NUMBERVALUE(dane_zrodlowe!H474)</f>
        <v>0</v>
      </c>
      <c r="I43" s="4">
        <f>_xlfn.NUMBERVALUE(dane_zrodlowe!I474)</f>
        <v>0</v>
      </c>
      <c r="J43" s="4">
        <f>_xlfn.NUMBERVALUE(dane_zrodlowe!J474)</f>
        <v>0</v>
      </c>
    </row>
    <row r="44" spans="1:10" x14ac:dyDescent="0.3">
      <c r="A44" s="3" t="s">
        <v>58</v>
      </c>
      <c r="B44" s="4">
        <f>_xlfn.NUMBERVALUE(dane_zrodlowe!B486)</f>
        <v>0</v>
      </c>
      <c r="C44" s="4">
        <f>_xlfn.NUMBERVALUE(dane_zrodlowe!C486)</f>
        <v>0</v>
      </c>
      <c r="D44" s="4">
        <f>_xlfn.NUMBERVALUE(dane_zrodlowe!D486)</f>
        <v>0</v>
      </c>
      <c r="E44" s="4">
        <f>_xlfn.NUMBERVALUE(dane_zrodlowe!E486)</f>
        <v>0</v>
      </c>
      <c r="F44" s="4">
        <f>_xlfn.NUMBERVALUE(dane_zrodlowe!F486)</f>
        <v>0</v>
      </c>
      <c r="G44" s="4">
        <f>_xlfn.NUMBERVALUE(dane_zrodlowe!G486)</f>
        <v>0</v>
      </c>
      <c r="H44" s="4">
        <f>_xlfn.NUMBERVALUE(dane_zrodlowe!H486)</f>
        <v>0</v>
      </c>
      <c r="I44" s="4">
        <f>_xlfn.NUMBERVALUE(dane_zrodlowe!I486)</f>
        <v>0</v>
      </c>
      <c r="J44" s="4">
        <f>_xlfn.NUMBERVALUE(dane_zrodlowe!J486)</f>
        <v>0</v>
      </c>
    </row>
    <row r="45" spans="1:10" x14ac:dyDescent="0.3">
      <c r="A45" s="3" t="s">
        <v>59</v>
      </c>
      <c r="B45" s="4">
        <f>_xlfn.NUMBERVALUE(dane_zrodlowe!B498)</f>
        <v>0</v>
      </c>
      <c r="C45" s="4">
        <f>_xlfn.NUMBERVALUE(dane_zrodlowe!C498)</f>
        <v>0</v>
      </c>
      <c r="D45" s="4">
        <f>_xlfn.NUMBERVALUE(dane_zrodlowe!D498)</f>
        <v>0</v>
      </c>
      <c r="E45" s="4">
        <f>_xlfn.NUMBERVALUE(dane_zrodlowe!E498)</f>
        <v>0</v>
      </c>
      <c r="F45" s="4">
        <f>_xlfn.NUMBERVALUE(dane_zrodlowe!F498)</f>
        <v>0</v>
      </c>
      <c r="G45" s="4">
        <f>_xlfn.NUMBERVALUE(dane_zrodlowe!G498)</f>
        <v>0</v>
      </c>
      <c r="H45" s="4">
        <f>_xlfn.NUMBERVALUE(dane_zrodlowe!H498)</f>
        <v>0</v>
      </c>
      <c r="I45" s="4">
        <f>_xlfn.NUMBERVALUE(dane_zrodlowe!I498)</f>
        <v>0</v>
      </c>
      <c r="J45" s="4">
        <f>_xlfn.NUMBERVALUE(dane_zrodlowe!J498)</f>
        <v>0</v>
      </c>
    </row>
    <row r="46" spans="1:10" x14ac:dyDescent="0.3">
      <c r="A46" s="3" t="s">
        <v>60</v>
      </c>
      <c r="B46" s="4">
        <f>_xlfn.NUMBERVALUE(dane_zrodlowe!B510)</f>
        <v>0</v>
      </c>
      <c r="C46" s="4">
        <f>_xlfn.NUMBERVALUE(dane_zrodlowe!C510)</f>
        <v>0</v>
      </c>
      <c r="D46" s="4">
        <f>_xlfn.NUMBERVALUE(dane_zrodlowe!D510)</f>
        <v>0</v>
      </c>
      <c r="E46" s="4">
        <f>_xlfn.NUMBERVALUE(dane_zrodlowe!E510)</f>
        <v>0</v>
      </c>
      <c r="F46" s="4">
        <f>_xlfn.NUMBERVALUE(dane_zrodlowe!F510)</f>
        <v>0</v>
      </c>
      <c r="G46" s="4">
        <f>_xlfn.NUMBERVALUE(dane_zrodlowe!G510)</f>
        <v>0</v>
      </c>
      <c r="H46" s="4">
        <f>_xlfn.NUMBERVALUE(dane_zrodlowe!H510)</f>
        <v>0</v>
      </c>
      <c r="I46" s="4">
        <f>_xlfn.NUMBERVALUE(dane_zrodlowe!I510)</f>
        <v>0</v>
      </c>
      <c r="J46" s="4">
        <f>_xlfn.NUMBERVALUE(dane_zrodlowe!J510)</f>
        <v>0</v>
      </c>
    </row>
    <row r="47" spans="1:10" x14ac:dyDescent="0.3">
      <c r="A47" s="3" t="s">
        <v>61</v>
      </c>
      <c r="B47" s="4">
        <f>_xlfn.NUMBERVALUE(dane_zrodlowe!B522)</f>
        <v>0</v>
      </c>
      <c r="C47" s="4">
        <f>_xlfn.NUMBERVALUE(dane_zrodlowe!C522)</f>
        <v>0</v>
      </c>
      <c r="D47" s="4">
        <f>_xlfn.NUMBERVALUE(dane_zrodlowe!D522)</f>
        <v>0</v>
      </c>
      <c r="E47" s="4">
        <f>_xlfn.NUMBERVALUE(dane_zrodlowe!E522)</f>
        <v>0</v>
      </c>
      <c r="F47" s="4">
        <f>_xlfn.NUMBERVALUE(dane_zrodlowe!F522)</f>
        <v>0</v>
      </c>
      <c r="G47" s="4">
        <f>_xlfn.NUMBERVALUE(dane_zrodlowe!G522)</f>
        <v>0</v>
      </c>
      <c r="H47" s="4">
        <f>_xlfn.NUMBERVALUE(dane_zrodlowe!H522)</f>
        <v>0</v>
      </c>
      <c r="I47" s="4">
        <f>_xlfn.NUMBERVALUE(dane_zrodlowe!I522)</f>
        <v>0</v>
      </c>
      <c r="J47" s="4">
        <f>_xlfn.NUMBERVALUE(dane_zrodlowe!J522)</f>
        <v>0</v>
      </c>
    </row>
    <row r="48" spans="1:10" x14ac:dyDescent="0.3">
      <c r="A48" s="3" t="s">
        <v>62</v>
      </c>
      <c r="B48" s="4">
        <f>_xlfn.NUMBERVALUE(dane_zrodlowe!B534)</f>
        <v>0</v>
      </c>
      <c r="C48" s="4">
        <f>_xlfn.NUMBERVALUE(dane_zrodlowe!C534)</f>
        <v>0</v>
      </c>
      <c r="D48" s="4">
        <f>_xlfn.NUMBERVALUE(dane_zrodlowe!D534)</f>
        <v>0</v>
      </c>
      <c r="E48" s="4">
        <f>_xlfn.NUMBERVALUE(dane_zrodlowe!E534)</f>
        <v>0</v>
      </c>
      <c r="F48" s="4">
        <f>_xlfn.NUMBERVALUE(dane_zrodlowe!F534)</f>
        <v>0</v>
      </c>
      <c r="G48" s="4">
        <f>_xlfn.NUMBERVALUE(dane_zrodlowe!G534)</f>
        <v>0</v>
      </c>
      <c r="H48" s="4">
        <f>_xlfn.NUMBERVALUE(dane_zrodlowe!H534)</f>
        <v>0</v>
      </c>
      <c r="I48" s="4">
        <f>_xlfn.NUMBERVALUE(dane_zrodlowe!I534)</f>
        <v>0</v>
      </c>
      <c r="J48" s="4">
        <f>_xlfn.NUMBERVALUE(dane_zrodlowe!J534)</f>
        <v>0</v>
      </c>
    </row>
    <row r="49" spans="1:10" x14ac:dyDescent="0.3">
      <c r="A49" s="3" t="s">
        <v>63</v>
      </c>
      <c r="B49" s="4">
        <f>_xlfn.NUMBERVALUE(dane_zrodlowe!B546)</f>
        <v>0</v>
      </c>
      <c r="C49" s="4">
        <f>_xlfn.NUMBERVALUE(dane_zrodlowe!C546)</f>
        <v>0</v>
      </c>
      <c r="D49" s="4">
        <f>_xlfn.NUMBERVALUE(dane_zrodlowe!D546)</f>
        <v>0</v>
      </c>
      <c r="E49" s="4">
        <f>_xlfn.NUMBERVALUE(dane_zrodlowe!E546)</f>
        <v>0</v>
      </c>
      <c r="F49" s="4">
        <f>_xlfn.NUMBERVALUE(dane_zrodlowe!F546)</f>
        <v>0</v>
      </c>
      <c r="G49" s="4">
        <f>_xlfn.NUMBERVALUE(dane_zrodlowe!G546)</f>
        <v>0</v>
      </c>
      <c r="H49" s="4">
        <f>_xlfn.NUMBERVALUE(dane_zrodlowe!H546)</f>
        <v>0</v>
      </c>
      <c r="I49" s="4">
        <f>_xlfn.NUMBERVALUE(dane_zrodlowe!I546)</f>
        <v>0</v>
      </c>
      <c r="J49" s="4">
        <f>_xlfn.NUMBERVALUE(dane_zrodlowe!J546)</f>
        <v>0</v>
      </c>
    </row>
    <row r="50" spans="1:10" x14ac:dyDescent="0.3">
      <c r="A50" s="3" t="s">
        <v>64</v>
      </c>
      <c r="B50" s="4">
        <f>_xlfn.NUMBERVALUE(dane_zrodlowe!B558)</f>
        <v>0</v>
      </c>
      <c r="C50" s="4">
        <f>_xlfn.NUMBERVALUE(dane_zrodlowe!C558)</f>
        <v>0</v>
      </c>
      <c r="D50" s="4">
        <f>_xlfn.NUMBERVALUE(dane_zrodlowe!D558)</f>
        <v>0</v>
      </c>
      <c r="E50" s="4">
        <f>_xlfn.NUMBERVALUE(dane_zrodlowe!E558)</f>
        <v>0</v>
      </c>
      <c r="F50" s="4">
        <f>_xlfn.NUMBERVALUE(dane_zrodlowe!F558)</f>
        <v>0</v>
      </c>
      <c r="G50" s="4">
        <f>_xlfn.NUMBERVALUE(dane_zrodlowe!G558)</f>
        <v>0</v>
      </c>
      <c r="H50" s="4">
        <f>_xlfn.NUMBERVALUE(dane_zrodlowe!H558)</f>
        <v>0</v>
      </c>
      <c r="I50" s="4">
        <f>_xlfn.NUMBERVALUE(dane_zrodlowe!I558)</f>
        <v>0</v>
      </c>
      <c r="J50" s="4">
        <f>_xlfn.NUMBERVALUE(dane_zrodlowe!J558)</f>
        <v>0</v>
      </c>
    </row>
    <row r="51" spans="1:10" x14ac:dyDescent="0.3">
      <c r="A51" s="3" t="s">
        <v>65</v>
      </c>
      <c r="B51" s="4">
        <f>_xlfn.NUMBERVALUE(dane_zrodlowe!B570)</f>
        <v>0</v>
      </c>
      <c r="C51" s="4">
        <f>_xlfn.NUMBERVALUE(dane_zrodlowe!C570)</f>
        <v>0</v>
      </c>
      <c r="D51" s="4">
        <f>_xlfn.NUMBERVALUE(dane_zrodlowe!D570)</f>
        <v>0</v>
      </c>
      <c r="E51" s="4">
        <f>_xlfn.NUMBERVALUE(dane_zrodlowe!E570)</f>
        <v>0</v>
      </c>
      <c r="F51" s="4">
        <f>_xlfn.NUMBERVALUE(dane_zrodlowe!F570)</f>
        <v>0</v>
      </c>
      <c r="G51" s="4">
        <f>_xlfn.NUMBERVALUE(dane_zrodlowe!G570)</f>
        <v>0</v>
      </c>
      <c r="H51" s="4">
        <f>_xlfn.NUMBERVALUE(dane_zrodlowe!H570)</f>
        <v>0</v>
      </c>
      <c r="I51" s="4">
        <f>_xlfn.NUMBERVALUE(dane_zrodlowe!I570)</f>
        <v>0</v>
      </c>
      <c r="J51" s="4">
        <f>_xlfn.NUMBERVALUE(dane_zrodlowe!J570)</f>
        <v>0</v>
      </c>
    </row>
    <row r="52" spans="1:10" x14ac:dyDescent="0.3">
      <c r="A52" s="3" t="s">
        <v>66</v>
      </c>
      <c r="B52" s="4">
        <f>_xlfn.NUMBERVALUE(dane_zrodlowe!B582)</f>
        <v>0</v>
      </c>
      <c r="C52" s="4">
        <f>_xlfn.NUMBERVALUE(dane_zrodlowe!C582)</f>
        <v>0</v>
      </c>
      <c r="D52" s="4">
        <f>_xlfn.NUMBERVALUE(dane_zrodlowe!D582)</f>
        <v>0</v>
      </c>
      <c r="E52" s="4">
        <f>_xlfn.NUMBERVALUE(dane_zrodlowe!E582)</f>
        <v>0</v>
      </c>
      <c r="F52" s="4">
        <f>_xlfn.NUMBERVALUE(dane_zrodlowe!F582)</f>
        <v>0</v>
      </c>
      <c r="G52" s="4">
        <f>_xlfn.NUMBERVALUE(dane_zrodlowe!G582)</f>
        <v>0</v>
      </c>
      <c r="H52" s="4">
        <f>_xlfn.NUMBERVALUE(dane_zrodlowe!H582)</f>
        <v>0</v>
      </c>
      <c r="I52" s="4">
        <f>_xlfn.NUMBERVALUE(dane_zrodlowe!I582)</f>
        <v>0</v>
      </c>
      <c r="J52" s="4">
        <f>_xlfn.NUMBERVALUE(dane_zrodlowe!J582)</f>
        <v>0</v>
      </c>
    </row>
    <row r="53" spans="1:10" x14ac:dyDescent="0.3">
      <c r="A53" s="3" t="s">
        <v>67</v>
      </c>
      <c r="B53" s="4">
        <f>_xlfn.NUMBERVALUE(dane_zrodlowe!B594)</f>
        <v>0</v>
      </c>
      <c r="C53" s="4">
        <f>_xlfn.NUMBERVALUE(dane_zrodlowe!C594)</f>
        <v>0</v>
      </c>
      <c r="D53" s="4">
        <f>_xlfn.NUMBERVALUE(dane_zrodlowe!D594)</f>
        <v>0</v>
      </c>
      <c r="E53" s="4">
        <f>_xlfn.NUMBERVALUE(dane_zrodlowe!E594)</f>
        <v>0</v>
      </c>
      <c r="F53" s="4">
        <f>_xlfn.NUMBERVALUE(dane_zrodlowe!F594)</f>
        <v>0</v>
      </c>
      <c r="G53" s="4">
        <f>_xlfn.NUMBERVALUE(dane_zrodlowe!G594)</f>
        <v>0</v>
      </c>
      <c r="H53" s="4">
        <f>_xlfn.NUMBERVALUE(dane_zrodlowe!H594)</f>
        <v>0</v>
      </c>
      <c r="I53" s="4">
        <f>_xlfn.NUMBERVALUE(dane_zrodlowe!I594)</f>
        <v>0</v>
      </c>
      <c r="J53" s="4">
        <f>_xlfn.NUMBERVALUE(dane_zrodlowe!J594)</f>
        <v>0</v>
      </c>
    </row>
    <row r="54" spans="1:10" x14ac:dyDescent="0.3">
      <c r="A54" s="3" t="s">
        <v>68</v>
      </c>
      <c r="B54" s="4">
        <f>_xlfn.NUMBERVALUE(dane_zrodlowe!B606)</f>
        <v>0</v>
      </c>
      <c r="C54" s="4">
        <f>_xlfn.NUMBERVALUE(dane_zrodlowe!C606)</f>
        <v>0</v>
      </c>
      <c r="D54" s="4">
        <f>_xlfn.NUMBERVALUE(dane_zrodlowe!D606)</f>
        <v>0</v>
      </c>
      <c r="E54" s="4">
        <f>_xlfn.NUMBERVALUE(dane_zrodlowe!E606)</f>
        <v>0</v>
      </c>
      <c r="F54" s="4">
        <f>_xlfn.NUMBERVALUE(dane_zrodlowe!F606)</f>
        <v>0</v>
      </c>
      <c r="G54" s="4">
        <f>_xlfn.NUMBERVALUE(dane_zrodlowe!G606)</f>
        <v>0</v>
      </c>
      <c r="H54" s="4">
        <f>_xlfn.NUMBERVALUE(dane_zrodlowe!H606)</f>
        <v>0</v>
      </c>
      <c r="I54" s="4">
        <f>_xlfn.NUMBERVALUE(dane_zrodlowe!I606)</f>
        <v>0</v>
      </c>
      <c r="J54" s="4">
        <f>_xlfn.NUMBERVALUE(dane_zrodlowe!J606)</f>
        <v>0</v>
      </c>
    </row>
    <row r="55" spans="1:10" x14ac:dyDescent="0.3">
      <c r="A55" s="3" t="s">
        <v>69</v>
      </c>
      <c r="B55" s="4">
        <f>_xlfn.NUMBERVALUE(dane_zrodlowe!B618)</f>
        <v>0</v>
      </c>
      <c r="C55" s="4">
        <f>_xlfn.NUMBERVALUE(dane_zrodlowe!C618)</f>
        <v>0</v>
      </c>
      <c r="D55" s="4">
        <f>_xlfn.NUMBERVALUE(dane_zrodlowe!D618)</f>
        <v>0</v>
      </c>
      <c r="E55" s="4">
        <f>_xlfn.NUMBERVALUE(dane_zrodlowe!E618)</f>
        <v>0</v>
      </c>
      <c r="F55" s="4">
        <f>_xlfn.NUMBERVALUE(dane_zrodlowe!F618)</f>
        <v>0</v>
      </c>
      <c r="G55" s="4">
        <f>_xlfn.NUMBERVALUE(dane_zrodlowe!G618)</f>
        <v>0</v>
      </c>
      <c r="H55" s="4">
        <f>_xlfn.NUMBERVALUE(dane_zrodlowe!H618)</f>
        <v>0</v>
      </c>
      <c r="I55" s="4">
        <f>_xlfn.NUMBERVALUE(dane_zrodlowe!I618)</f>
        <v>0</v>
      </c>
      <c r="J55" s="4">
        <f>_xlfn.NUMBERVALUE(dane_zrodlowe!J618)</f>
        <v>0</v>
      </c>
    </row>
    <row r="56" spans="1:10" x14ac:dyDescent="0.3">
      <c r="A56" s="3" t="s">
        <v>70</v>
      </c>
      <c r="B56" s="4">
        <f>_xlfn.NUMBERVALUE(dane_zrodlowe!B630)</f>
        <v>0</v>
      </c>
      <c r="C56" s="4">
        <f>_xlfn.NUMBERVALUE(dane_zrodlowe!C630)</f>
        <v>0</v>
      </c>
      <c r="D56" s="4">
        <f>_xlfn.NUMBERVALUE(dane_zrodlowe!D630)</f>
        <v>0</v>
      </c>
      <c r="E56" s="4">
        <f>_xlfn.NUMBERVALUE(dane_zrodlowe!E630)</f>
        <v>0</v>
      </c>
      <c r="F56" s="4">
        <f>_xlfn.NUMBERVALUE(dane_zrodlowe!F630)</f>
        <v>0</v>
      </c>
      <c r="G56" s="4">
        <f>_xlfn.NUMBERVALUE(dane_zrodlowe!G630)</f>
        <v>0</v>
      </c>
      <c r="H56" s="4">
        <f>_xlfn.NUMBERVALUE(dane_zrodlowe!H630)</f>
        <v>0</v>
      </c>
      <c r="I56" s="4">
        <f>_xlfn.NUMBERVALUE(dane_zrodlowe!I630)</f>
        <v>0</v>
      </c>
      <c r="J56" s="4">
        <f>_xlfn.NUMBERVALUE(dane_zrodlowe!J630)</f>
        <v>0</v>
      </c>
    </row>
    <row r="57" spans="1:10" x14ac:dyDescent="0.3">
      <c r="A57" s="41" t="s">
        <v>71</v>
      </c>
      <c r="B57" s="43"/>
      <c r="C57" s="43"/>
      <c r="D57" s="43"/>
      <c r="E57" s="43"/>
      <c r="F57" s="43"/>
      <c r="G57" s="43"/>
      <c r="H57" s="43"/>
      <c r="I57" s="43"/>
      <c r="J57" s="43"/>
    </row>
    <row r="58" spans="1:10" x14ac:dyDescent="0.3">
      <c r="A58" s="3" t="s">
        <v>72</v>
      </c>
      <c r="B58" s="4">
        <f>_xlfn.NUMBERVALUE(dane_zrodlowe!B643)</f>
        <v>0</v>
      </c>
      <c r="C58" s="4">
        <f>_xlfn.NUMBERVALUE(dane_zrodlowe!C643)</f>
        <v>0</v>
      </c>
      <c r="D58" s="4">
        <f>_xlfn.NUMBERVALUE(dane_zrodlowe!D643)</f>
        <v>0</v>
      </c>
      <c r="E58" s="4">
        <f>_xlfn.NUMBERVALUE(dane_zrodlowe!E643)</f>
        <v>0</v>
      </c>
      <c r="F58" s="4">
        <f>_xlfn.NUMBERVALUE(dane_zrodlowe!F643)</f>
        <v>0</v>
      </c>
      <c r="G58" s="4">
        <f>_xlfn.NUMBERVALUE(dane_zrodlowe!G643)</f>
        <v>0</v>
      </c>
      <c r="H58" s="4">
        <f>_xlfn.NUMBERVALUE(dane_zrodlowe!H643)</f>
        <v>0</v>
      </c>
      <c r="I58" s="4">
        <f>_xlfn.NUMBERVALUE(dane_zrodlowe!I643)</f>
        <v>0</v>
      </c>
      <c r="J58" s="4">
        <f>_xlfn.NUMBERVALUE(dane_zrodlowe!J643)</f>
        <v>0</v>
      </c>
    </row>
    <row r="59" spans="1:10" x14ac:dyDescent="0.3">
      <c r="A59" s="3" t="s">
        <v>73</v>
      </c>
      <c r="B59" s="4">
        <f>_xlfn.NUMBERVALUE(dane_zrodlowe!B655)</f>
        <v>0</v>
      </c>
      <c r="C59" s="4">
        <f>_xlfn.NUMBERVALUE(dane_zrodlowe!C655)</f>
        <v>0</v>
      </c>
      <c r="D59" s="4">
        <f>_xlfn.NUMBERVALUE(dane_zrodlowe!D655)</f>
        <v>0</v>
      </c>
      <c r="E59" s="4">
        <f>_xlfn.NUMBERVALUE(dane_zrodlowe!E655)</f>
        <v>0</v>
      </c>
      <c r="F59" s="4">
        <f>_xlfn.NUMBERVALUE(dane_zrodlowe!F655)</f>
        <v>0</v>
      </c>
      <c r="G59" s="4">
        <f>_xlfn.NUMBERVALUE(dane_zrodlowe!G655)</f>
        <v>0</v>
      </c>
      <c r="H59" s="4">
        <f>_xlfn.NUMBERVALUE(dane_zrodlowe!H655)</f>
        <v>0</v>
      </c>
      <c r="I59" s="4">
        <f>_xlfn.NUMBERVALUE(dane_zrodlowe!I655)</f>
        <v>0</v>
      </c>
      <c r="J59" s="4">
        <f>_xlfn.NUMBERVALUE(dane_zrodlowe!J655)</f>
        <v>0</v>
      </c>
    </row>
    <row r="60" spans="1:10" x14ac:dyDescent="0.3">
      <c r="A60" s="3" t="s">
        <v>74</v>
      </c>
      <c r="B60" s="4">
        <f>_xlfn.NUMBERVALUE(dane_zrodlowe!B667)</f>
        <v>0</v>
      </c>
      <c r="C60" s="4">
        <f>_xlfn.NUMBERVALUE(dane_zrodlowe!C667)</f>
        <v>0</v>
      </c>
      <c r="D60" s="4">
        <f>_xlfn.NUMBERVALUE(dane_zrodlowe!D667)</f>
        <v>0</v>
      </c>
      <c r="E60" s="4">
        <f>_xlfn.NUMBERVALUE(dane_zrodlowe!E667)</f>
        <v>0</v>
      </c>
      <c r="F60" s="4">
        <f>_xlfn.NUMBERVALUE(dane_zrodlowe!F667)</f>
        <v>0</v>
      </c>
      <c r="G60" s="4">
        <f>_xlfn.NUMBERVALUE(dane_zrodlowe!G667)</f>
        <v>0</v>
      </c>
      <c r="H60" s="4">
        <f>_xlfn.NUMBERVALUE(dane_zrodlowe!H667)</f>
        <v>0</v>
      </c>
      <c r="I60" s="4">
        <f>_xlfn.NUMBERVALUE(dane_zrodlowe!I667)</f>
        <v>0</v>
      </c>
      <c r="J60" s="4">
        <f>_xlfn.NUMBERVALUE(dane_zrodlowe!J667)</f>
        <v>0</v>
      </c>
    </row>
    <row r="61" spans="1:10" x14ac:dyDescent="0.3">
      <c r="A61" s="3" t="s">
        <v>75</v>
      </c>
      <c r="B61" s="4">
        <f>_xlfn.NUMBERVALUE(dane_zrodlowe!B679)</f>
        <v>0</v>
      </c>
      <c r="C61" s="4">
        <f>_xlfn.NUMBERVALUE(dane_zrodlowe!C679)</f>
        <v>0</v>
      </c>
      <c r="D61" s="4">
        <f>_xlfn.NUMBERVALUE(dane_zrodlowe!D679)</f>
        <v>0</v>
      </c>
      <c r="E61" s="4">
        <f>_xlfn.NUMBERVALUE(dane_zrodlowe!E679)</f>
        <v>0</v>
      </c>
      <c r="F61" s="4">
        <f>_xlfn.NUMBERVALUE(dane_zrodlowe!F679)</f>
        <v>0</v>
      </c>
      <c r="G61" s="4">
        <f>_xlfn.NUMBERVALUE(dane_zrodlowe!G679)</f>
        <v>0</v>
      </c>
      <c r="H61" s="4">
        <f>_xlfn.NUMBERVALUE(dane_zrodlowe!H679)</f>
        <v>0</v>
      </c>
      <c r="I61" s="4">
        <f>_xlfn.NUMBERVALUE(dane_zrodlowe!I679)</f>
        <v>0</v>
      </c>
      <c r="J61" s="4">
        <f>_xlfn.NUMBERVALUE(dane_zrodlowe!J679)</f>
        <v>0</v>
      </c>
    </row>
    <row r="62" spans="1:10" x14ac:dyDescent="0.3">
      <c r="A62" s="3" t="s">
        <v>76</v>
      </c>
      <c r="B62" s="4">
        <f>_xlfn.NUMBERVALUE(dane_zrodlowe!B691)</f>
        <v>0</v>
      </c>
      <c r="C62" s="4">
        <f>_xlfn.NUMBERVALUE(dane_zrodlowe!C691)</f>
        <v>0</v>
      </c>
      <c r="D62" s="4">
        <f>_xlfn.NUMBERVALUE(dane_zrodlowe!D691)</f>
        <v>0</v>
      </c>
      <c r="E62" s="4">
        <f>_xlfn.NUMBERVALUE(dane_zrodlowe!E691)</f>
        <v>0</v>
      </c>
      <c r="F62" s="4">
        <f>_xlfn.NUMBERVALUE(dane_zrodlowe!F691)</f>
        <v>0</v>
      </c>
      <c r="G62" s="4">
        <f>_xlfn.NUMBERVALUE(dane_zrodlowe!G691)</f>
        <v>0</v>
      </c>
      <c r="H62" s="4">
        <f>_xlfn.NUMBERVALUE(dane_zrodlowe!H691)</f>
        <v>0</v>
      </c>
      <c r="I62" s="4">
        <f>_xlfn.NUMBERVALUE(dane_zrodlowe!I691)</f>
        <v>0</v>
      </c>
      <c r="J62" s="4">
        <f>_xlfn.NUMBERVALUE(dane_zrodlowe!J691)</f>
        <v>0</v>
      </c>
    </row>
    <row r="63" spans="1:10" x14ac:dyDescent="0.3">
      <c r="A63" s="3" t="s">
        <v>77</v>
      </c>
      <c r="B63" s="4">
        <f>_xlfn.NUMBERVALUE(dane_zrodlowe!B703)</f>
        <v>0</v>
      </c>
      <c r="C63" s="4">
        <f>_xlfn.NUMBERVALUE(dane_zrodlowe!C703)</f>
        <v>0</v>
      </c>
      <c r="D63" s="4">
        <f>_xlfn.NUMBERVALUE(dane_zrodlowe!D703)</f>
        <v>0</v>
      </c>
      <c r="E63" s="4">
        <f>_xlfn.NUMBERVALUE(dane_zrodlowe!E703)</f>
        <v>0</v>
      </c>
      <c r="F63" s="4">
        <f>_xlfn.NUMBERVALUE(dane_zrodlowe!F703)</f>
        <v>0</v>
      </c>
      <c r="G63" s="4">
        <f>_xlfn.NUMBERVALUE(dane_zrodlowe!G703)</f>
        <v>0</v>
      </c>
      <c r="H63" s="4">
        <f>_xlfn.NUMBERVALUE(dane_zrodlowe!H703)</f>
        <v>0</v>
      </c>
      <c r="I63" s="4">
        <f>_xlfn.NUMBERVALUE(dane_zrodlowe!I703)</f>
        <v>0</v>
      </c>
      <c r="J63" s="4">
        <f>_xlfn.NUMBERVALUE(dane_zrodlowe!J703)</f>
        <v>0</v>
      </c>
    </row>
    <row r="64" spans="1:10" x14ac:dyDescent="0.3">
      <c r="A64" s="3" t="s">
        <v>78</v>
      </c>
      <c r="B64" s="4">
        <f>_xlfn.NUMBERVALUE(dane_zrodlowe!B715)</f>
        <v>0</v>
      </c>
      <c r="C64" s="4">
        <f>_xlfn.NUMBERVALUE(dane_zrodlowe!C715)</f>
        <v>0</v>
      </c>
      <c r="D64" s="4">
        <f>_xlfn.NUMBERVALUE(dane_zrodlowe!D715)</f>
        <v>0</v>
      </c>
      <c r="E64" s="4">
        <f>_xlfn.NUMBERVALUE(dane_zrodlowe!E715)</f>
        <v>0</v>
      </c>
      <c r="F64" s="4">
        <f>_xlfn.NUMBERVALUE(dane_zrodlowe!F715)</f>
        <v>0</v>
      </c>
      <c r="G64" s="4">
        <f>_xlfn.NUMBERVALUE(dane_zrodlowe!G715)</f>
        <v>0</v>
      </c>
      <c r="H64" s="4">
        <f>_xlfn.NUMBERVALUE(dane_zrodlowe!H715)</f>
        <v>0</v>
      </c>
      <c r="I64" s="4">
        <f>_xlfn.NUMBERVALUE(dane_zrodlowe!I715)</f>
        <v>0</v>
      </c>
      <c r="J64" s="4">
        <f>_xlfn.NUMBERVALUE(dane_zrodlowe!J715)</f>
        <v>0</v>
      </c>
    </row>
    <row r="65" spans="1:10" x14ac:dyDescent="0.3">
      <c r="A65" s="3" t="s">
        <v>79</v>
      </c>
      <c r="B65" s="4">
        <f>_xlfn.NUMBERVALUE(dane_zrodlowe!B727)</f>
        <v>0</v>
      </c>
      <c r="C65" s="4">
        <f>_xlfn.NUMBERVALUE(dane_zrodlowe!C727)</f>
        <v>0</v>
      </c>
      <c r="D65" s="4">
        <f>_xlfn.NUMBERVALUE(dane_zrodlowe!D727)</f>
        <v>0</v>
      </c>
      <c r="E65" s="4">
        <f>_xlfn.NUMBERVALUE(dane_zrodlowe!E727)</f>
        <v>0</v>
      </c>
      <c r="F65" s="4">
        <f>_xlfn.NUMBERVALUE(dane_zrodlowe!F727)</f>
        <v>0</v>
      </c>
      <c r="G65" s="4">
        <f>_xlfn.NUMBERVALUE(dane_zrodlowe!G727)</f>
        <v>0</v>
      </c>
      <c r="H65" s="4">
        <f>_xlfn.NUMBERVALUE(dane_zrodlowe!H727)</f>
        <v>0</v>
      </c>
      <c r="I65" s="4">
        <f>_xlfn.NUMBERVALUE(dane_zrodlowe!I727)</f>
        <v>0</v>
      </c>
      <c r="J65" s="4">
        <f>_xlfn.NUMBERVALUE(dane_zrodlowe!J727)</f>
        <v>0</v>
      </c>
    </row>
    <row r="66" spans="1:10" x14ac:dyDescent="0.3">
      <c r="A66" s="3" t="s">
        <v>80</v>
      </c>
      <c r="B66" s="4">
        <f>_xlfn.NUMBERVALUE(dane_zrodlowe!B739)</f>
        <v>0</v>
      </c>
      <c r="C66" s="4">
        <f>_xlfn.NUMBERVALUE(dane_zrodlowe!C739)</f>
        <v>0</v>
      </c>
      <c r="D66" s="4">
        <f>_xlfn.NUMBERVALUE(dane_zrodlowe!D739)</f>
        <v>0</v>
      </c>
      <c r="E66" s="4">
        <f>_xlfn.NUMBERVALUE(dane_zrodlowe!E739)</f>
        <v>0</v>
      </c>
      <c r="F66" s="4">
        <f>_xlfn.NUMBERVALUE(dane_zrodlowe!F739)</f>
        <v>0</v>
      </c>
      <c r="G66" s="4">
        <f>_xlfn.NUMBERVALUE(dane_zrodlowe!G739)</f>
        <v>0</v>
      </c>
      <c r="H66" s="4">
        <f>_xlfn.NUMBERVALUE(dane_zrodlowe!H739)</f>
        <v>0</v>
      </c>
      <c r="I66" s="4">
        <f>_xlfn.NUMBERVALUE(dane_zrodlowe!I739)</f>
        <v>0</v>
      </c>
      <c r="J66" s="4">
        <f>_xlfn.NUMBERVALUE(dane_zrodlowe!J739)</f>
        <v>0</v>
      </c>
    </row>
    <row r="67" spans="1:10" x14ac:dyDescent="0.3">
      <c r="A67" s="3" t="s">
        <v>81</v>
      </c>
      <c r="B67" s="4">
        <f>_xlfn.NUMBERVALUE(dane_zrodlowe!B751)</f>
        <v>0</v>
      </c>
      <c r="C67" s="4">
        <f>_xlfn.NUMBERVALUE(dane_zrodlowe!C751)</f>
        <v>0</v>
      </c>
      <c r="D67" s="4">
        <f>_xlfn.NUMBERVALUE(dane_zrodlowe!D751)</f>
        <v>0</v>
      </c>
      <c r="E67" s="4">
        <f>_xlfn.NUMBERVALUE(dane_zrodlowe!E751)</f>
        <v>0</v>
      </c>
      <c r="F67" s="4">
        <f>_xlfn.NUMBERVALUE(dane_zrodlowe!F751)</f>
        <v>0</v>
      </c>
      <c r="G67" s="4">
        <f>_xlfn.NUMBERVALUE(dane_zrodlowe!G751)</f>
        <v>0</v>
      </c>
      <c r="H67" s="4">
        <f>_xlfn.NUMBERVALUE(dane_zrodlowe!H751)</f>
        <v>0</v>
      </c>
      <c r="I67" s="4">
        <f>_xlfn.NUMBERVALUE(dane_zrodlowe!I751)</f>
        <v>0</v>
      </c>
      <c r="J67" s="4">
        <f>_xlfn.NUMBERVALUE(dane_zrodlowe!J751)</f>
        <v>0</v>
      </c>
    </row>
    <row r="68" spans="1:10" x14ac:dyDescent="0.3">
      <c r="A68" s="3" t="s">
        <v>82</v>
      </c>
      <c r="B68" s="4">
        <f>_xlfn.NUMBERVALUE(dane_zrodlowe!B763)</f>
        <v>0</v>
      </c>
      <c r="C68" s="4">
        <f>_xlfn.NUMBERVALUE(dane_zrodlowe!C763)</f>
        <v>0</v>
      </c>
      <c r="D68" s="4">
        <f>_xlfn.NUMBERVALUE(dane_zrodlowe!D763)</f>
        <v>0</v>
      </c>
      <c r="E68" s="4">
        <f>_xlfn.NUMBERVALUE(dane_zrodlowe!E763)</f>
        <v>0</v>
      </c>
      <c r="F68" s="4">
        <f>_xlfn.NUMBERVALUE(dane_zrodlowe!F763)</f>
        <v>0</v>
      </c>
      <c r="G68" s="4">
        <f>_xlfn.NUMBERVALUE(dane_zrodlowe!G763)</f>
        <v>0</v>
      </c>
      <c r="H68" s="4">
        <f>_xlfn.NUMBERVALUE(dane_zrodlowe!H763)</f>
        <v>0</v>
      </c>
      <c r="I68" s="4">
        <f>_xlfn.NUMBERVALUE(dane_zrodlowe!I763)</f>
        <v>0</v>
      </c>
      <c r="J68" s="4">
        <f>_xlfn.NUMBERVALUE(dane_zrodlowe!J763)</f>
        <v>0</v>
      </c>
    </row>
    <row r="69" spans="1:10" x14ac:dyDescent="0.3">
      <c r="A69" s="3" t="s">
        <v>83</v>
      </c>
      <c r="B69" s="4">
        <f>_xlfn.NUMBERVALUE(dane_zrodlowe!B775)</f>
        <v>0</v>
      </c>
      <c r="C69" s="4">
        <f>_xlfn.NUMBERVALUE(dane_zrodlowe!C775)</f>
        <v>0</v>
      </c>
      <c r="D69" s="4">
        <f>_xlfn.NUMBERVALUE(dane_zrodlowe!D775)</f>
        <v>0</v>
      </c>
      <c r="E69" s="4">
        <f>_xlfn.NUMBERVALUE(dane_zrodlowe!E775)</f>
        <v>0</v>
      </c>
      <c r="F69" s="4">
        <f>_xlfn.NUMBERVALUE(dane_zrodlowe!F775)</f>
        <v>0</v>
      </c>
      <c r="G69" s="4">
        <f>_xlfn.NUMBERVALUE(dane_zrodlowe!G775)</f>
        <v>0</v>
      </c>
      <c r="H69" s="4">
        <f>_xlfn.NUMBERVALUE(dane_zrodlowe!H775)</f>
        <v>0</v>
      </c>
      <c r="I69" s="4">
        <f>_xlfn.NUMBERVALUE(dane_zrodlowe!I775)</f>
        <v>0</v>
      </c>
      <c r="J69" s="4">
        <f>_xlfn.NUMBERVALUE(dane_zrodlowe!J775)</f>
        <v>0</v>
      </c>
    </row>
    <row r="70" spans="1:10" x14ac:dyDescent="0.3">
      <c r="A70" s="3" t="s">
        <v>84</v>
      </c>
      <c r="B70" s="4">
        <f>_xlfn.NUMBERVALUE(dane_zrodlowe!B787)</f>
        <v>0</v>
      </c>
      <c r="C70" s="4">
        <f>_xlfn.NUMBERVALUE(dane_zrodlowe!C787)</f>
        <v>0</v>
      </c>
      <c r="D70" s="4">
        <f>_xlfn.NUMBERVALUE(dane_zrodlowe!D787)</f>
        <v>0</v>
      </c>
      <c r="E70" s="4">
        <f>_xlfn.NUMBERVALUE(dane_zrodlowe!E787)</f>
        <v>0</v>
      </c>
      <c r="F70" s="4">
        <f>_xlfn.NUMBERVALUE(dane_zrodlowe!F787)</f>
        <v>0</v>
      </c>
      <c r="G70" s="4">
        <f>_xlfn.NUMBERVALUE(dane_zrodlowe!G787)</f>
        <v>0</v>
      </c>
      <c r="H70" s="4">
        <f>_xlfn.NUMBERVALUE(dane_zrodlowe!H787)</f>
        <v>0</v>
      </c>
      <c r="I70" s="4">
        <f>_xlfn.NUMBERVALUE(dane_zrodlowe!I787)</f>
        <v>0</v>
      </c>
      <c r="J70" s="4">
        <f>_xlfn.NUMBERVALUE(dane_zrodlowe!J787)</f>
        <v>0</v>
      </c>
    </row>
    <row r="71" spans="1:10" x14ac:dyDescent="0.3">
      <c r="A71" s="3" t="s">
        <v>85</v>
      </c>
      <c r="B71" s="4">
        <f>_xlfn.NUMBERVALUE(dane_zrodlowe!B799)</f>
        <v>0</v>
      </c>
      <c r="C71" s="4">
        <f>_xlfn.NUMBERVALUE(dane_zrodlowe!C799)</f>
        <v>0</v>
      </c>
      <c r="D71" s="4">
        <f>_xlfn.NUMBERVALUE(dane_zrodlowe!D799)</f>
        <v>0</v>
      </c>
      <c r="E71" s="4">
        <f>_xlfn.NUMBERVALUE(dane_zrodlowe!E799)</f>
        <v>0</v>
      </c>
      <c r="F71" s="4">
        <f>_xlfn.NUMBERVALUE(dane_zrodlowe!F799)</f>
        <v>0</v>
      </c>
      <c r="G71" s="4">
        <f>_xlfn.NUMBERVALUE(dane_zrodlowe!G799)</f>
        <v>0</v>
      </c>
      <c r="H71" s="4">
        <f>_xlfn.NUMBERVALUE(dane_zrodlowe!H799)</f>
        <v>0</v>
      </c>
      <c r="I71" s="4">
        <f>_xlfn.NUMBERVALUE(dane_zrodlowe!I799)</f>
        <v>0</v>
      </c>
      <c r="J71" s="4">
        <f>_xlfn.NUMBERVALUE(dane_zrodlowe!J799)</f>
        <v>0</v>
      </c>
    </row>
    <row r="72" spans="1:10" x14ac:dyDescent="0.3">
      <c r="A72" s="3" t="s">
        <v>86</v>
      </c>
      <c r="B72" s="4">
        <f>_xlfn.NUMBERVALUE(dane_zrodlowe!B811)</f>
        <v>0</v>
      </c>
      <c r="C72" s="4">
        <f>_xlfn.NUMBERVALUE(dane_zrodlowe!C811)</f>
        <v>0</v>
      </c>
      <c r="D72" s="4">
        <f>_xlfn.NUMBERVALUE(dane_zrodlowe!D811)</f>
        <v>0</v>
      </c>
      <c r="E72" s="4">
        <f>_xlfn.NUMBERVALUE(dane_zrodlowe!E811)</f>
        <v>0</v>
      </c>
      <c r="F72" s="4">
        <f>_xlfn.NUMBERVALUE(dane_zrodlowe!F811)</f>
        <v>0</v>
      </c>
      <c r="G72" s="4">
        <f>_xlfn.NUMBERVALUE(dane_zrodlowe!G811)</f>
        <v>0</v>
      </c>
      <c r="H72" s="4">
        <f>_xlfn.NUMBERVALUE(dane_zrodlowe!H811)</f>
        <v>0</v>
      </c>
      <c r="I72" s="4">
        <f>_xlfn.NUMBERVALUE(dane_zrodlowe!I811)</f>
        <v>0</v>
      </c>
      <c r="J72" s="4">
        <f>_xlfn.NUMBERVALUE(dane_zrodlowe!J811)</f>
        <v>0</v>
      </c>
    </row>
    <row r="73" spans="1:10" x14ac:dyDescent="0.3">
      <c r="A73" s="3" t="s">
        <v>87</v>
      </c>
      <c r="B73" s="4">
        <f>_xlfn.NUMBERVALUE(dane_zrodlowe!B823)</f>
        <v>0</v>
      </c>
      <c r="C73" s="4">
        <f>_xlfn.NUMBERVALUE(dane_zrodlowe!C823)</f>
        <v>0</v>
      </c>
      <c r="D73" s="4">
        <f>_xlfn.NUMBERVALUE(dane_zrodlowe!D823)</f>
        <v>0</v>
      </c>
      <c r="E73" s="4">
        <f>_xlfn.NUMBERVALUE(dane_zrodlowe!E823)</f>
        <v>0</v>
      </c>
      <c r="F73" s="4">
        <f>_xlfn.NUMBERVALUE(dane_zrodlowe!F823)</f>
        <v>0</v>
      </c>
      <c r="G73" s="4">
        <f>_xlfn.NUMBERVALUE(dane_zrodlowe!G823)</f>
        <v>0</v>
      </c>
      <c r="H73" s="4">
        <f>_xlfn.NUMBERVALUE(dane_zrodlowe!H823)</f>
        <v>0</v>
      </c>
      <c r="I73" s="4">
        <f>_xlfn.NUMBERVALUE(dane_zrodlowe!I823)</f>
        <v>0</v>
      </c>
      <c r="J73" s="4">
        <f>_xlfn.NUMBERVALUE(dane_zrodlowe!J823)</f>
        <v>0</v>
      </c>
    </row>
    <row r="74" spans="1:10" x14ac:dyDescent="0.3">
      <c r="A74" s="3" t="s">
        <v>88</v>
      </c>
      <c r="B74" s="4">
        <f>_xlfn.NUMBERVALUE(dane_zrodlowe!B835)</f>
        <v>0</v>
      </c>
      <c r="C74" s="4">
        <f>_xlfn.NUMBERVALUE(dane_zrodlowe!C835)</f>
        <v>0</v>
      </c>
      <c r="D74" s="4">
        <f>_xlfn.NUMBERVALUE(dane_zrodlowe!D835)</f>
        <v>0</v>
      </c>
      <c r="E74" s="4">
        <f>_xlfn.NUMBERVALUE(dane_zrodlowe!E835)</f>
        <v>0</v>
      </c>
      <c r="F74" s="4">
        <f>_xlfn.NUMBERVALUE(dane_zrodlowe!F835)</f>
        <v>0</v>
      </c>
      <c r="G74" s="4">
        <f>_xlfn.NUMBERVALUE(dane_zrodlowe!G835)</f>
        <v>0</v>
      </c>
      <c r="H74" s="4">
        <f>_xlfn.NUMBERVALUE(dane_zrodlowe!H835)</f>
        <v>0</v>
      </c>
      <c r="I74" s="4">
        <f>_xlfn.NUMBERVALUE(dane_zrodlowe!I835)</f>
        <v>0</v>
      </c>
      <c r="J74" s="4">
        <f>_xlfn.NUMBERVALUE(dane_zrodlowe!J835)</f>
        <v>0</v>
      </c>
    </row>
    <row r="75" spans="1:10" x14ac:dyDescent="0.3">
      <c r="A75" s="3" t="s">
        <v>89</v>
      </c>
      <c r="B75" s="4">
        <f>_xlfn.NUMBERVALUE(dane_zrodlowe!B847)</f>
        <v>0</v>
      </c>
      <c r="C75" s="4">
        <f>_xlfn.NUMBERVALUE(dane_zrodlowe!C847)</f>
        <v>0</v>
      </c>
      <c r="D75" s="4">
        <f>_xlfn.NUMBERVALUE(dane_zrodlowe!D847)</f>
        <v>0</v>
      </c>
      <c r="E75" s="4">
        <f>_xlfn.NUMBERVALUE(dane_zrodlowe!E847)</f>
        <v>0</v>
      </c>
      <c r="F75" s="4">
        <f>_xlfn.NUMBERVALUE(dane_zrodlowe!F847)</f>
        <v>0</v>
      </c>
      <c r="G75" s="4">
        <f>_xlfn.NUMBERVALUE(dane_zrodlowe!G847)</f>
        <v>0</v>
      </c>
      <c r="H75" s="4">
        <f>_xlfn.NUMBERVALUE(dane_zrodlowe!H847)</f>
        <v>0</v>
      </c>
      <c r="I75" s="4">
        <f>_xlfn.NUMBERVALUE(dane_zrodlowe!I847)</f>
        <v>0</v>
      </c>
      <c r="J75" s="4">
        <f>_xlfn.NUMBERVALUE(dane_zrodlowe!J847)</f>
        <v>0</v>
      </c>
    </row>
    <row r="76" spans="1:10" x14ac:dyDescent="0.3">
      <c r="A76" s="3" t="s">
        <v>90</v>
      </c>
      <c r="B76" s="4">
        <f>_xlfn.NUMBERVALUE(dane_zrodlowe!B858)</f>
        <v>0</v>
      </c>
      <c r="C76" s="4">
        <f>_xlfn.NUMBERVALUE(dane_zrodlowe!C858)</f>
        <v>0</v>
      </c>
      <c r="D76" s="4">
        <f>_xlfn.NUMBERVALUE(dane_zrodlowe!D858)</f>
        <v>0</v>
      </c>
      <c r="E76" s="4">
        <f>_xlfn.NUMBERVALUE(dane_zrodlowe!E858)</f>
        <v>0</v>
      </c>
      <c r="F76" s="4">
        <f>_xlfn.NUMBERVALUE(dane_zrodlowe!F858)</f>
        <v>0</v>
      </c>
      <c r="G76" s="4">
        <f>_xlfn.NUMBERVALUE(dane_zrodlowe!G858)</f>
        <v>0</v>
      </c>
      <c r="H76" s="4">
        <f>_xlfn.NUMBERVALUE(dane_zrodlowe!H858)</f>
        <v>0</v>
      </c>
      <c r="I76" s="4">
        <f>_xlfn.NUMBERVALUE(dane_zrodlowe!I858)</f>
        <v>0</v>
      </c>
      <c r="J76" s="4">
        <f>_xlfn.NUMBERVALUE(dane_zrodlowe!J858)</f>
        <v>0</v>
      </c>
    </row>
    <row r="77" spans="1:10" x14ac:dyDescent="0.3">
      <c r="A77" s="3" t="s">
        <v>91</v>
      </c>
      <c r="B77" s="4">
        <f>_xlfn.NUMBERVALUE(dane_zrodlowe!B870)</f>
        <v>0</v>
      </c>
      <c r="C77" s="4">
        <f>_xlfn.NUMBERVALUE(dane_zrodlowe!C870)</f>
        <v>0</v>
      </c>
      <c r="D77" s="4">
        <f>_xlfn.NUMBERVALUE(dane_zrodlowe!D870)</f>
        <v>0</v>
      </c>
      <c r="E77" s="4">
        <f>_xlfn.NUMBERVALUE(dane_zrodlowe!E870)</f>
        <v>0</v>
      </c>
      <c r="F77" s="4">
        <f>_xlfn.NUMBERVALUE(dane_zrodlowe!F870)</f>
        <v>0</v>
      </c>
      <c r="G77" s="4">
        <f>_xlfn.NUMBERVALUE(dane_zrodlowe!G870)</f>
        <v>0</v>
      </c>
      <c r="H77" s="4">
        <f>_xlfn.NUMBERVALUE(dane_zrodlowe!H870)</f>
        <v>0</v>
      </c>
      <c r="I77" s="4">
        <f>_xlfn.NUMBERVALUE(dane_zrodlowe!I870)</f>
        <v>0</v>
      </c>
      <c r="J77" s="4">
        <f>_xlfn.NUMBERVALUE(dane_zrodlowe!J870)</f>
        <v>0</v>
      </c>
    </row>
    <row r="78" spans="1:10" x14ac:dyDescent="0.3">
      <c r="A78" s="41" t="s">
        <v>92</v>
      </c>
      <c r="B78" s="42"/>
      <c r="C78" s="42"/>
      <c r="D78" s="42"/>
      <c r="E78" s="42"/>
      <c r="F78" s="42"/>
      <c r="G78" s="42"/>
      <c r="H78" s="42"/>
      <c r="I78" s="42"/>
      <c r="J78" s="42"/>
    </row>
    <row r="79" spans="1:10" x14ac:dyDescent="0.3">
      <c r="A79" s="40" t="s">
        <v>93</v>
      </c>
      <c r="B79" s="4">
        <f>_xlfn.NUMBERVALUE(dane_zrodlowe!B879)</f>
        <v>0</v>
      </c>
      <c r="C79" s="4">
        <f>_xlfn.NUMBERVALUE(dane_zrodlowe!C879)</f>
        <v>0</v>
      </c>
      <c r="D79" s="4">
        <f>_xlfn.NUMBERVALUE(dane_zrodlowe!D879)</f>
        <v>0</v>
      </c>
      <c r="E79" s="4">
        <f>_xlfn.NUMBERVALUE(dane_zrodlowe!E879)</f>
        <v>0</v>
      </c>
      <c r="F79" s="4">
        <f>_xlfn.NUMBERVALUE(dane_zrodlowe!F879)</f>
        <v>0</v>
      </c>
      <c r="G79" s="4">
        <f>_xlfn.NUMBERVALUE(dane_zrodlowe!G879)</f>
        <v>0</v>
      </c>
      <c r="H79" s="4">
        <f>_xlfn.NUMBERVALUE(dane_zrodlowe!H879)</f>
        <v>0</v>
      </c>
      <c r="I79" s="4">
        <f>_xlfn.NUMBERVALUE(dane_zrodlowe!I879)</f>
        <v>0</v>
      </c>
      <c r="J79" s="4">
        <f>_xlfn.NUMBERVALUE(dane_zrodlowe!J879)</f>
        <v>0</v>
      </c>
    </row>
    <row r="80" spans="1:10" x14ac:dyDescent="0.3">
      <c r="A80" s="40" t="s">
        <v>94</v>
      </c>
      <c r="B80" s="4">
        <f>_xlfn.NUMBERVALUE(dane_zrodlowe!B891)</f>
        <v>0</v>
      </c>
      <c r="C80" s="4">
        <f>_xlfn.NUMBERVALUE(dane_zrodlowe!C891)</f>
        <v>0</v>
      </c>
      <c r="D80" s="4">
        <f>_xlfn.NUMBERVALUE(dane_zrodlowe!D891)</f>
        <v>0</v>
      </c>
      <c r="E80" s="4">
        <f>_xlfn.NUMBERVALUE(dane_zrodlowe!E891)</f>
        <v>0</v>
      </c>
      <c r="F80" s="4">
        <f>_xlfn.NUMBERVALUE(dane_zrodlowe!F891)</f>
        <v>0</v>
      </c>
      <c r="G80" s="4">
        <f>_xlfn.NUMBERVALUE(dane_zrodlowe!G891)</f>
        <v>0</v>
      </c>
      <c r="H80" s="4">
        <f>_xlfn.NUMBERVALUE(dane_zrodlowe!H891)</f>
        <v>0</v>
      </c>
      <c r="I80" s="4">
        <f>_xlfn.NUMBERVALUE(dane_zrodlowe!I891)</f>
        <v>0</v>
      </c>
      <c r="J80" s="4">
        <f>_xlfn.NUMBERVALUE(dane_zrodlowe!J891)</f>
        <v>0</v>
      </c>
    </row>
    <row r="81" spans="1:10" x14ac:dyDescent="0.3">
      <c r="A81" s="40" t="s">
        <v>95</v>
      </c>
      <c r="B81" s="4">
        <f>_xlfn.NUMBERVALUE(dane_zrodlowe!B903)</f>
        <v>0</v>
      </c>
      <c r="C81" s="4">
        <f>_xlfn.NUMBERVALUE(dane_zrodlowe!C903)</f>
        <v>0</v>
      </c>
      <c r="D81" s="4">
        <f>_xlfn.NUMBERVALUE(dane_zrodlowe!D903)</f>
        <v>0</v>
      </c>
      <c r="E81" s="4">
        <f>_xlfn.NUMBERVALUE(dane_zrodlowe!E903)</f>
        <v>0</v>
      </c>
      <c r="F81" s="4">
        <f>_xlfn.NUMBERVALUE(dane_zrodlowe!F903)</f>
        <v>0</v>
      </c>
      <c r="G81" s="4">
        <f>_xlfn.NUMBERVALUE(dane_zrodlowe!G903)</f>
        <v>0</v>
      </c>
      <c r="H81" s="4">
        <f>_xlfn.NUMBERVALUE(dane_zrodlowe!H903)</f>
        <v>0</v>
      </c>
      <c r="I81" s="4">
        <f>_xlfn.NUMBERVALUE(dane_zrodlowe!I903)</f>
        <v>0</v>
      </c>
      <c r="J81" s="4">
        <f>_xlfn.NUMBERVALUE(dane_zrodlowe!J903)</f>
        <v>0</v>
      </c>
    </row>
    <row r="82" spans="1:10" x14ac:dyDescent="0.3">
      <c r="A82" s="40" t="s">
        <v>96</v>
      </c>
      <c r="B82" s="4">
        <f>_xlfn.NUMBERVALUE(dane_zrodlowe!B915)</f>
        <v>0</v>
      </c>
      <c r="C82" s="4">
        <f>_xlfn.NUMBERVALUE(dane_zrodlowe!C915)</f>
        <v>0</v>
      </c>
      <c r="D82" s="4">
        <f>_xlfn.NUMBERVALUE(dane_zrodlowe!D915)</f>
        <v>0</v>
      </c>
      <c r="E82" s="4">
        <f>_xlfn.NUMBERVALUE(dane_zrodlowe!E915)</f>
        <v>0</v>
      </c>
      <c r="F82" s="4">
        <f>_xlfn.NUMBERVALUE(dane_zrodlowe!F915)</f>
        <v>0</v>
      </c>
      <c r="G82" s="4">
        <f>_xlfn.NUMBERVALUE(dane_zrodlowe!G915)</f>
        <v>0</v>
      </c>
      <c r="H82" s="4">
        <f>_xlfn.NUMBERVALUE(dane_zrodlowe!H915)</f>
        <v>0</v>
      </c>
      <c r="I82" s="4">
        <f>_xlfn.NUMBERVALUE(dane_zrodlowe!I915)</f>
        <v>0</v>
      </c>
      <c r="J82" s="4">
        <f>_xlfn.NUMBERVALUE(dane_zrodlowe!J915)</f>
        <v>0</v>
      </c>
    </row>
    <row r="83" spans="1:10" x14ac:dyDescent="0.3">
      <c r="A83" s="40" t="s">
        <v>97</v>
      </c>
      <c r="B83" s="4">
        <f>_xlfn.NUMBERVALUE(dane_zrodlowe!B921)</f>
        <v>0</v>
      </c>
      <c r="C83" s="4">
        <f>_xlfn.NUMBERVALUE(dane_zrodlowe!C921)</f>
        <v>0</v>
      </c>
      <c r="D83" s="4">
        <f>_xlfn.NUMBERVALUE(dane_zrodlowe!D921)</f>
        <v>0</v>
      </c>
      <c r="E83" s="4">
        <f>_xlfn.NUMBERVALUE(dane_zrodlowe!E921)</f>
        <v>0</v>
      </c>
      <c r="F83" s="4">
        <f>_xlfn.NUMBERVALUE(dane_zrodlowe!F921)</f>
        <v>0</v>
      </c>
      <c r="G83" s="4">
        <f>_xlfn.NUMBERVALUE(dane_zrodlowe!G921)</f>
        <v>0</v>
      </c>
      <c r="H83" s="4">
        <f>_xlfn.NUMBERVALUE(dane_zrodlowe!H921)</f>
        <v>0</v>
      </c>
      <c r="I83" s="4">
        <f>_xlfn.NUMBERVALUE(dane_zrodlowe!I921)</f>
        <v>0</v>
      </c>
      <c r="J83" s="4">
        <f>_xlfn.NUMBERVALUE(dane_zrodlowe!J921)</f>
        <v>0</v>
      </c>
    </row>
    <row r="84" spans="1:10" x14ac:dyDescent="0.3">
      <c r="A84" s="40" t="s">
        <v>98</v>
      </c>
      <c r="B84" s="4">
        <f>_xlfn.NUMBERVALUE(dane_zrodlowe!B933)</f>
        <v>0</v>
      </c>
      <c r="C84" s="4">
        <f>_xlfn.NUMBERVALUE(dane_zrodlowe!C933)</f>
        <v>0</v>
      </c>
      <c r="D84" s="4">
        <f>_xlfn.NUMBERVALUE(dane_zrodlowe!D933)</f>
        <v>0</v>
      </c>
      <c r="E84" s="4">
        <f>_xlfn.NUMBERVALUE(dane_zrodlowe!E933)</f>
        <v>0</v>
      </c>
      <c r="F84" s="4">
        <f>_xlfn.NUMBERVALUE(dane_zrodlowe!F933)</f>
        <v>0</v>
      </c>
      <c r="G84" s="4">
        <f>_xlfn.NUMBERVALUE(dane_zrodlowe!G933)</f>
        <v>0</v>
      </c>
      <c r="H84" s="4">
        <f>_xlfn.NUMBERVALUE(dane_zrodlowe!H933)</f>
        <v>0</v>
      </c>
      <c r="I84" s="4">
        <f>_xlfn.NUMBERVALUE(dane_zrodlowe!I933)</f>
        <v>0</v>
      </c>
      <c r="J84" s="4">
        <f>_xlfn.NUMBERVALUE(dane_zrodlowe!J933)</f>
        <v>0</v>
      </c>
    </row>
    <row r="85" spans="1:10" x14ac:dyDescent="0.3">
      <c r="A85" s="40" t="s">
        <v>99</v>
      </c>
      <c r="B85" s="4">
        <f>_xlfn.NUMBERVALUE(dane_zrodlowe!B945)</f>
        <v>0</v>
      </c>
      <c r="C85" s="4">
        <f>_xlfn.NUMBERVALUE(dane_zrodlowe!C945)</f>
        <v>0</v>
      </c>
      <c r="D85" s="4">
        <f>_xlfn.NUMBERVALUE(dane_zrodlowe!D945)</f>
        <v>0</v>
      </c>
      <c r="E85" s="4">
        <f>_xlfn.NUMBERVALUE(dane_zrodlowe!E945)</f>
        <v>0</v>
      </c>
      <c r="F85" s="4">
        <f>_xlfn.NUMBERVALUE(dane_zrodlowe!F945)</f>
        <v>0</v>
      </c>
      <c r="G85" s="4">
        <f>_xlfn.NUMBERVALUE(dane_zrodlowe!G945)</f>
        <v>0</v>
      </c>
      <c r="H85" s="4">
        <f>_xlfn.NUMBERVALUE(dane_zrodlowe!H945)</f>
        <v>0</v>
      </c>
      <c r="I85" s="4">
        <f>_xlfn.NUMBERVALUE(dane_zrodlowe!I945)</f>
        <v>0</v>
      </c>
      <c r="J85" s="4">
        <f>_xlfn.NUMBERVALUE(dane_zrodlowe!J945)</f>
        <v>0</v>
      </c>
    </row>
    <row r="86" spans="1:10" x14ac:dyDescent="0.3">
      <c r="A86" s="40" t="s">
        <v>100</v>
      </c>
      <c r="B86" s="4">
        <f>_xlfn.NUMBERVALUE(dane_zrodlowe!B957)</f>
        <v>0</v>
      </c>
      <c r="C86" s="4">
        <f>_xlfn.NUMBERVALUE(dane_zrodlowe!C957)</f>
        <v>0</v>
      </c>
      <c r="D86" s="4">
        <f>_xlfn.NUMBERVALUE(dane_zrodlowe!D957)</f>
        <v>0</v>
      </c>
      <c r="E86" s="4">
        <f>_xlfn.NUMBERVALUE(dane_zrodlowe!E957)</f>
        <v>0</v>
      </c>
      <c r="F86" s="4">
        <f>_xlfn.NUMBERVALUE(dane_zrodlowe!F957)</f>
        <v>0</v>
      </c>
      <c r="G86" s="4">
        <f>_xlfn.NUMBERVALUE(dane_zrodlowe!G957)</f>
        <v>0</v>
      </c>
      <c r="H86" s="4">
        <f>_xlfn.NUMBERVALUE(dane_zrodlowe!H957)</f>
        <v>0</v>
      </c>
      <c r="I86" s="4">
        <f>_xlfn.NUMBERVALUE(dane_zrodlowe!I957)</f>
        <v>0</v>
      </c>
      <c r="J86" s="4">
        <f>_xlfn.NUMBERVALUE(dane_zrodlowe!J957)</f>
        <v>0</v>
      </c>
    </row>
    <row r="87" spans="1:10" x14ac:dyDescent="0.3">
      <c r="A87" s="40" t="s">
        <v>101</v>
      </c>
      <c r="B87" s="4">
        <f>_xlfn.NUMBERVALUE(dane_zrodlowe!B969)</f>
        <v>0</v>
      </c>
      <c r="C87" s="4">
        <f>_xlfn.NUMBERVALUE(dane_zrodlowe!C969)</f>
        <v>0</v>
      </c>
      <c r="D87" s="4">
        <f>_xlfn.NUMBERVALUE(dane_zrodlowe!D969)</f>
        <v>0</v>
      </c>
      <c r="E87" s="4">
        <f>_xlfn.NUMBERVALUE(dane_zrodlowe!E969)</f>
        <v>0</v>
      </c>
      <c r="F87" s="4">
        <f>_xlfn.NUMBERVALUE(dane_zrodlowe!F969)</f>
        <v>0</v>
      </c>
      <c r="G87" s="4">
        <f>_xlfn.NUMBERVALUE(dane_zrodlowe!G969)</f>
        <v>0</v>
      </c>
      <c r="H87" s="4">
        <f>_xlfn.NUMBERVALUE(dane_zrodlowe!H969)</f>
        <v>0</v>
      </c>
      <c r="I87" s="4">
        <f>_xlfn.NUMBERVALUE(dane_zrodlowe!I969)</f>
        <v>0</v>
      </c>
      <c r="J87" s="4">
        <f>_xlfn.NUMBERVALUE(dane_zrodlowe!J969)</f>
        <v>0</v>
      </c>
    </row>
    <row r="88" spans="1:10" x14ac:dyDescent="0.3">
      <c r="A88" s="40" t="s">
        <v>102</v>
      </c>
      <c r="B88" s="4">
        <f>_xlfn.NUMBERVALUE(dane_zrodlowe!B981)</f>
        <v>0</v>
      </c>
      <c r="C88" s="4">
        <f>_xlfn.NUMBERVALUE(dane_zrodlowe!C981)</f>
        <v>0</v>
      </c>
      <c r="D88" s="4">
        <f>_xlfn.NUMBERVALUE(dane_zrodlowe!D981)</f>
        <v>0</v>
      </c>
      <c r="E88" s="4">
        <f>_xlfn.NUMBERVALUE(dane_zrodlowe!E981)</f>
        <v>0</v>
      </c>
      <c r="F88" s="4">
        <f>_xlfn.NUMBERVALUE(dane_zrodlowe!F981)</f>
        <v>0</v>
      </c>
      <c r="G88" s="4">
        <f>_xlfn.NUMBERVALUE(dane_zrodlowe!G981)</f>
        <v>0</v>
      </c>
      <c r="H88" s="4">
        <f>_xlfn.NUMBERVALUE(dane_zrodlowe!H981)</f>
        <v>0</v>
      </c>
      <c r="I88" s="4">
        <f>_xlfn.NUMBERVALUE(dane_zrodlowe!I981)</f>
        <v>0</v>
      </c>
      <c r="J88" s="4">
        <f>_xlfn.NUMBERVALUE(dane_zrodlowe!J981)</f>
        <v>0</v>
      </c>
    </row>
    <row r="89" spans="1:10" x14ac:dyDescent="0.3">
      <c r="A89" s="3" t="s">
        <v>103</v>
      </c>
      <c r="B89" s="4">
        <f>_xlfn.NUMBERVALUE(dane_zrodlowe!B993)</f>
        <v>0</v>
      </c>
      <c r="C89" s="4">
        <f>_xlfn.NUMBERVALUE(dane_zrodlowe!C993)</f>
        <v>0</v>
      </c>
      <c r="D89" s="4">
        <f>_xlfn.NUMBERVALUE(dane_zrodlowe!D993)</f>
        <v>0</v>
      </c>
      <c r="E89" s="4">
        <f>_xlfn.NUMBERVALUE(dane_zrodlowe!E993)</f>
        <v>0</v>
      </c>
      <c r="F89" s="4">
        <f>_xlfn.NUMBERVALUE(dane_zrodlowe!F993)</f>
        <v>0</v>
      </c>
      <c r="G89" s="4">
        <f>_xlfn.NUMBERVALUE(dane_zrodlowe!G993)</f>
        <v>0</v>
      </c>
      <c r="H89" s="4">
        <f>_xlfn.NUMBERVALUE(dane_zrodlowe!H993)</f>
        <v>0</v>
      </c>
      <c r="I89" s="4">
        <f>_xlfn.NUMBERVALUE(dane_zrodlowe!I993)</f>
        <v>0</v>
      </c>
      <c r="J89" s="4">
        <f>_xlfn.NUMBERVALUE(dane_zrodlowe!J993)</f>
        <v>0</v>
      </c>
    </row>
    <row r="90" spans="1:10" x14ac:dyDescent="0.3">
      <c r="A90" s="40" t="s">
        <v>104</v>
      </c>
      <c r="B90" s="4">
        <f>_xlfn.NUMBERVALUE(dane_zrodlowe!B1005)</f>
        <v>0</v>
      </c>
      <c r="C90" s="4">
        <f>_xlfn.NUMBERVALUE(dane_zrodlowe!C1005)</f>
        <v>0</v>
      </c>
      <c r="D90" s="4">
        <f>_xlfn.NUMBERVALUE(dane_zrodlowe!D1005)</f>
        <v>0</v>
      </c>
      <c r="E90" s="4">
        <f>_xlfn.NUMBERVALUE(dane_zrodlowe!E1005)</f>
        <v>0</v>
      </c>
      <c r="F90" s="4">
        <f>_xlfn.NUMBERVALUE(dane_zrodlowe!F1005)</f>
        <v>0</v>
      </c>
      <c r="G90" s="4">
        <f>_xlfn.NUMBERVALUE(dane_zrodlowe!G1005)</f>
        <v>0</v>
      </c>
      <c r="H90" s="4">
        <f>_xlfn.NUMBERVALUE(dane_zrodlowe!H1005)</f>
        <v>0</v>
      </c>
      <c r="I90" s="4">
        <f>_xlfn.NUMBERVALUE(dane_zrodlowe!I1005)</f>
        <v>0</v>
      </c>
      <c r="J90" s="4">
        <f>_xlfn.NUMBERVALUE(dane_zrodlowe!J1005)</f>
        <v>0</v>
      </c>
    </row>
    <row r="91" spans="1:10" x14ac:dyDescent="0.3">
      <c r="A91" s="40" t="s">
        <v>105</v>
      </c>
      <c r="B91" s="4">
        <f>_xlfn.NUMBERVALUE(dane_zrodlowe!B1017)</f>
        <v>0</v>
      </c>
      <c r="C91" s="4">
        <f>_xlfn.NUMBERVALUE(dane_zrodlowe!C1017)</f>
        <v>0</v>
      </c>
      <c r="D91" s="4">
        <f>_xlfn.NUMBERVALUE(dane_zrodlowe!D1017)</f>
        <v>0</v>
      </c>
      <c r="E91" s="4">
        <f>_xlfn.NUMBERVALUE(dane_zrodlowe!E1017)</f>
        <v>0</v>
      </c>
      <c r="F91" s="4">
        <f>_xlfn.NUMBERVALUE(dane_zrodlowe!F1017)</f>
        <v>0</v>
      </c>
      <c r="G91" s="4">
        <f>_xlfn.NUMBERVALUE(dane_zrodlowe!G1017)</f>
        <v>0</v>
      </c>
      <c r="H91" s="4">
        <f>_xlfn.NUMBERVALUE(dane_zrodlowe!H1017)</f>
        <v>0</v>
      </c>
      <c r="I91" s="4">
        <f>_xlfn.NUMBERVALUE(dane_zrodlowe!I1017)</f>
        <v>0</v>
      </c>
      <c r="J91" s="4">
        <f>_xlfn.NUMBERVALUE(dane_zrodlowe!J1017)</f>
        <v>0</v>
      </c>
    </row>
    <row r="92" spans="1:10" x14ac:dyDescent="0.3">
      <c r="A92" s="40" t="s">
        <v>106</v>
      </c>
      <c r="B92" s="4">
        <f>_xlfn.NUMBERVALUE(dane_zrodlowe!B1029)</f>
        <v>0</v>
      </c>
      <c r="C92" s="4">
        <f>_xlfn.NUMBERVALUE(dane_zrodlowe!C1029)</f>
        <v>0</v>
      </c>
      <c r="D92" s="4">
        <f>_xlfn.NUMBERVALUE(dane_zrodlowe!D1029)</f>
        <v>0</v>
      </c>
      <c r="E92" s="4">
        <f>_xlfn.NUMBERVALUE(dane_zrodlowe!E1029)</f>
        <v>0</v>
      </c>
      <c r="F92" s="4">
        <f>_xlfn.NUMBERVALUE(dane_zrodlowe!F1029)</f>
        <v>0</v>
      </c>
      <c r="G92" s="4">
        <f>_xlfn.NUMBERVALUE(dane_zrodlowe!G1029)</f>
        <v>0</v>
      </c>
      <c r="H92" s="4">
        <f>_xlfn.NUMBERVALUE(dane_zrodlowe!H1029)</f>
        <v>0</v>
      </c>
      <c r="I92" s="4">
        <f>_xlfn.NUMBERVALUE(dane_zrodlowe!I1029)</f>
        <v>0</v>
      </c>
      <c r="J92" s="4">
        <f>_xlfn.NUMBERVALUE(dane_zrodlowe!J1029)</f>
        <v>0</v>
      </c>
    </row>
    <row r="93" spans="1:10" x14ac:dyDescent="0.3">
      <c r="A93" s="40" t="s">
        <v>107</v>
      </c>
      <c r="B93" s="4">
        <f>_xlfn.NUMBERVALUE(dane_zrodlowe!B1041)</f>
        <v>0</v>
      </c>
      <c r="C93" s="4">
        <f>_xlfn.NUMBERVALUE(dane_zrodlowe!C1041)</f>
        <v>0</v>
      </c>
      <c r="D93" s="4">
        <f>_xlfn.NUMBERVALUE(dane_zrodlowe!D1041)</f>
        <v>0</v>
      </c>
      <c r="E93" s="4">
        <f>_xlfn.NUMBERVALUE(dane_zrodlowe!E1041)</f>
        <v>0</v>
      </c>
      <c r="F93" s="4">
        <f>_xlfn.NUMBERVALUE(dane_zrodlowe!F1041)</f>
        <v>0</v>
      </c>
      <c r="G93" s="4">
        <f>_xlfn.NUMBERVALUE(dane_zrodlowe!G1041)</f>
        <v>0</v>
      </c>
      <c r="H93" s="4">
        <f>_xlfn.NUMBERVALUE(dane_zrodlowe!H1041)</f>
        <v>0</v>
      </c>
      <c r="I93" s="4">
        <f>_xlfn.NUMBERVALUE(dane_zrodlowe!I1041)</f>
        <v>0</v>
      </c>
      <c r="J93" s="4">
        <f>_xlfn.NUMBERVALUE(dane_zrodlowe!J1041)</f>
        <v>0</v>
      </c>
    </row>
    <row r="94" spans="1:10" x14ac:dyDescent="0.3">
      <c r="A94" s="40" t="s">
        <v>108</v>
      </c>
      <c r="B94" s="4">
        <f>_xlfn.NUMBERVALUE(dane_zrodlowe!B1053)</f>
        <v>0</v>
      </c>
      <c r="C94" s="4">
        <f>_xlfn.NUMBERVALUE(dane_zrodlowe!C1053)</f>
        <v>0</v>
      </c>
      <c r="D94" s="4">
        <f>_xlfn.NUMBERVALUE(dane_zrodlowe!D1053)</f>
        <v>0</v>
      </c>
      <c r="E94" s="4">
        <f>_xlfn.NUMBERVALUE(dane_zrodlowe!E1053)</f>
        <v>0</v>
      </c>
      <c r="F94" s="4">
        <f>_xlfn.NUMBERVALUE(dane_zrodlowe!F1053)</f>
        <v>0</v>
      </c>
      <c r="G94" s="4">
        <f>_xlfn.NUMBERVALUE(dane_zrodlowe!G1053)</f>
        <v>0</v>
      </c>
      <c r="H94" s="4">
        <f>_xlfn.NUMBERVALUE(dane_zrodlowe!H1053)</f>
        <v>0</v>
      </c>
      <c r="I94" s="4">
        <f>_xlfn.NUMBERVALUE(dane_zrodlowe!I1053)</f>
        <v>0</v>
      </c>
      <c r="J94" s="4">
        <f>_xlfn.NUMBERVALUE(dane_zrodlowe!J1053)</f>
        <v>0</v>
      </c>
    </row>
    <row r="95" spans="1:10" x14ac:dyDescent="0.3">
      <c r="A95" s="40" t="s">
        <v>109</v>
      </c>
      <c r="B95" s="4">
        <f>_xlfn.NUMBERVALUE(dane_zrodlowe!B1065)</f>
        <v>0</v>
      </c>
      <c r="C95" s="4">
        <f>_xlfn.NUMBERVALUE(dane_zrodlowe!C1065)</f>
        <v>0</v>
      </c>
      <c r="D95" s="4">
        <f>_xlfn.NUMBERVALUE(dane_zrodlowe!D1065)</f>
        <v>0</v>
      </c>
      <c r="E95" s="4">
        <f>_xlfn.NUMBERVALUE(dane_zrodlowe!E1065)</f>
        <v>0</v>
      </c>
      <c r="F95" s="4">
        <f>_xlfn.NUMBERVALUE(dane_zrodlowe!F1065)</f>
        <v>0</v>
      </c>
      <c r="G95" s="4">
        <f>_xlfn.NUMBERVALUE(dane_zrodlowe!G1065)</f>
        <v>0</v>
      </c>
      <c r="H95" s="4">
        <f>_xlfn.NUMBERVALUE(dane_zrodlowe!H1065)</f>
        <v>0</v>
      </c>
      <c r="I95" s="4">
        <f>_xlfn.NUMBERVALUE(dane_zrodlowe!I1065)</f>
        <v>0</v>
      </c>
      <c r="J95" s="4">
        <f>_xlfn.NUMBERVALUE(dane_zrodlowe!J1065)</f>
        <v>0</v>
      </c>
    </row>
    <row r="96" spans="1:10" x14ac:dyDescent="0.3">
      <c r="A96" s="40" t="s">
        <v>110</v>
      </c>
      <c r="B96" s="4">
        <f>_xlfn.NUMBERVALUE(dane_zrodlowe!B1077)</f>
        <v>0</v>
      </c>
      <c r="C96" s="4">
        <f>_xlfn.NUMBERVALUE(dane_zrodlowe!C1077)</f>
        <v>0</v>
      </c>
      <c r="D96" s="4">
        <f>_xlfn.NUMBERVALUE(dane_zrodlowe!D1077)</f>
        <v>0</v>
      </c>
      <c r="E96" s="4">
        <f>_xlfn.NUMBERVALUE(dane_zrodlowe!E1077)</f>
        <v>0</v>
      </c>
      <c r="F96" s="4">
        <f>_xlfn.NUMBERVALUE(dane_zrodlowe!F1077)</f>
        <v>0</v>
      </c>
      <c r="G96" s="4">
        <f>_xlfn.NUMBERVALUE(dane_zrodlowe!G1077)</f>
        <v>0</v>
      </c>
      <c r="H96" s="4">
        <f>_xlfn.NUMBERVALUE(dane_zrodlowe!H1077)</f>
        <v>0</v>
      </c>
      <c r="I96" s="4">
        <f>_xlfn.NUMBERVALUE(dane_zrodlowe!I1077)</f>
        <v>0</v>
      </c>
      <c r="J96" s="4">
        <f>_xlfn.NUMBERVALUE(dane_zrodlowe!J1077)</f>
        <v>0</v>
      </c>
    </row>
    <row r="97" spans="1:10" x14ac:dyDescent="0.3">
      <c r="A97" s="40" t="s">
        <v>111</v>
      </c>
      <c r="B97" s="4">
        <f>_xlfn.NUMBERVALUE(dane_zrodlowe!B1089)</f>
        <v>0</v>
      </c>
      <c r="C97" s="4">
        <f>_xlfn.NUMBERVALUE(dane_zrodlowe!C1089)</f>
        <v>0</v>
      </c>
      <c r="D97" s="4">
        <f>_xlfn.NUMBERVALUE(dane_zrodlowe!D1089)</f>
        <v>0</v>
      </c>
      <c r="E97" s="4">
        <f>_xlfn.NUMBERVALUE(dane_zrodlowe!E1089)</f>
        <v>0</v>
      </c>
      <c r="F97" s="4">
        <f>_xlfn.NUMBERVALUE(dane_zrodlowe!F1089)</f>
        <v>0</v>
      </c>
      <c r="G97" s="4">
        <f>_xlfn.NUMBERVALUE(dane_zrodlowe!G1089)</f>
        <v>0</v>
      </c>
      <c r="H97" s="4">
        <f>_xlfn.NUMBERVALUE(dane_zrodlowe!H1089)</f>
        <v>0</v>
      </c>
      <c r="I97" s="4">
        <f>_xlfn.NUMBERVALUE(dane_zrodlowe!I1089)</f>
        <v>0</v>
      </c>
      <c r="J97" s="4">
        <f>_xlfn.NUMBERVALUE(dane_zrodlowe!J1089)</f>
        <v>0</v>
      </c>
    </row>
    <row r="98" spans="1:10" x14ac:dyDescent="0.3">
      <c r="A98" s="40" t="s">
        <v>112</v>
      </c>
      <c r="B98" s="4">
        <f>_xlfn.NUMBERVALUE(dane_zrodlowe!B1100)</f>
        <v>0</v>
      </c>
      <c r="C98" s="4">
        <f>_xlfn.NUMBERVALUE(dane_zrodlowe!C1100)</f>
        <v>0</v>
      </c>
      <c r="D98" s="4">
        <f>_xlfn.NUMBERVALUE(dane_zrodlowe!D1100)</f>
        <v>0</v>
      </c>
      <c r="E98" s="4">
        <f>_xlfn.NUMBERVALUE(dane_zrodlowe!E1100)</f>
        <v>0</v>
      </c>
      <c r="F98" s="4">
        <f>_xlfn.NUMBERVALUE(dane_zrodlowe!F1100)</f>
        <v>0</v>
      </c>
      <c r="G98" s="4">
        <f>_xlfn.NUMBERVALUE(dane_zrodlowe!G1100)</f>
        <v>0</v>
      </c>
      <c r="H98" s="4">
        <f>_xlfn.NUMBERVALUE(dane_zrodlowe!H1100)</f>
        <v>0</v>
      </c>
      <c r="I98" s="4">
        <f>_xlfn.NUMBERVALUE(dane_zrodlowe!I1100)</f>
        <v>0</v>
      </c>
      <c r="J98" s="4">
        <f>_xlfn.NUMBERVALUE(dane_zrodlowe!J1100)</f>
        <v>0</v>
      </c>
    </row>
    <row r="99" spans="1:10" x14ac:dyDescent="0.3">
      <c r="A99" s="40" t="s">
        <v>113</v>
      </c>
      <c r="B99" s="4">
        <f>_xlfn.NUMBERVALUE(dane_zrodlowe!B1112)</f>
        <v>0</v>
      </c>
      <c r="C99" s="4">
        <f>_xlfn.NUMBERVALUE(dane_zrodlowe!C1112)</f>
        <v>0</v>
      </c>
      <c r="D99" s="4">
        <f>_xlfn.NUMBERVALUE(dane_zrodlowe!D1112)</f>
        <v>0</v>
      </c>
      <c r="E99" s="4">
        <f>_xlfn.NUMBERVALUE(dane_zrodlowe!E1112)</f>
        <v>0</v>
      </c>
      <c r="F99" s="4">
        <f>_xlfn.NUMBERVALUE(dane_zrodlowe!F1112)</f>
        <v>0</v>
      </c>
      <c r="G99" s="4">
        <f>_xlfn.NUMBERVALUE(dane_zrodlowe!G1112)</f>
        <v>0</v>
      </c>
      <c r="H99" s="4">
        <f>_xlfn.NUMBERVALUE(dane_zrodlowe!H1112)</f>
        <v>0</v>
      </c>
      <c r="I99" s="4">
        <f>_xlfn.NUMBERVALUE(dane_zrodlowe!I1112)</f>
        <v>0</v>
      </c>
      <c r="J99" s="4">
        <f>_xlfn.NUMBERVALUE(dane_zrodlowe!J1112)</f>
        <v>0</v>
      </c>
    </row>
    <row r="100" spans="1:10" x14ac:dyDescent="0.3">
      <c r="A100" s="40" t="s">
        <v>114</v>
      </c>
      <c r="B100" s="4">
        <f>_xlfn.NUMBERVALUE(dane_zrodlowe!B1124)</f>
        <v>0</v>
      </c>
      <c r="C100" s="4">
        <f>_xlfn.NUMBERVALUE(dane_zrodlowe!C1124)</f>
        <v>0</v>
      </c>
      <c r="D100" s="4">
        <f>_xlfn.NUMBERVALUE(dane_zrodlowe!D1124)</f>
        <v>0</v>
      </c>
      <c r="E100" s="4">
        <f>_xlfn.NUMBERVALUE(dane_zrodlowe!E1124)</f>
        <v>0</v>
      </c>
      <c r="F100" s="4">
        <f>_xlfn.NUMBERVALUE(dane_zrodlowe!F1124)</f>
        <v>0</v>
      </c>
      <c r="G100" s="4">
        <f>_xlfn.NUMBERVALUE(dane_zrodlowe!G1124)</f>
        <v>0</v>
      </c>
      <c r="H100" s="4">
        <f>_xlfn.NUMBERVALUE(dane_zrodlowe!H1124)</f>
        <v>0</v>
      </c>
      <c r="I100" s="4">
        <f>_xlfn.NUMBERVALUE(dane_zrodlowe!I1124)</f>
        <v>0</v>
      </c>
      <c r="J100" s="4">
        <f>_xlfn.NUMBERVALUE(dane_zrodlowe!J1124)</f>
        <v>0</v>
      </c>
    </row>
    <row r="101" spans="1:10" x14ac:dyDescent="0.3">
      <c r="A101" s="40" t="s">
        <v>143</v>
      </c>
      <c r="B101" s="4">
        <f>_xlfn.NUMBERVALUE(dane_zrodlowe!B1128)</f>
        <v>0</v>
      </c>
      <c r="C101" s="4">
        <f>_xlfn.NUMBERVALUE(dane_zrodlowe!C1128)</f>
        <v>0</v>
      </c>
      <c r="D101" s="4">
        <f>_xlfn.NUMBERVALUE(dane_zrodlowe!D1128)</f>
        <v>0</v>
      </c>
      <c r="E101" s="4">
        <f>_xlfn.NUMBERVALUE(dane_zrodlowe!E1128)</f>
        <v>0</v>
      </c>
      <c r="F101" s="4">
        <f>_xlfn.NUMBERVALUE(dane_zrodlowe!F1128)</f>
        <v>0</v>
      </c>
      <c r="G101" s="4">
        <f>_xlfn.NUMBERVALUE(dane_zrodlowe!G1128)</f>
        <v>0</v>
      </c>
      <c r="H101" s="4">
        <f>_xlfn.NUMBERVALUE(dane_zrodlowe!H1128)</f>
        <v>0</v>
      </c>
      <c r="I101" s="4">
        <f>_xlfn.NUMBERVALUE(dane_zrodlowe!I1128)</f>
        <v>0</v>
      </c>
      <c r="J101" s="4">
        <f>_xlfn.NUMBERVALUE(dane_zrodlowe!J1128)</f>
        <v>0</v>
      </c>
    </row>
    <row r="102" spans="1:10" x14ac:dyDescent="0.3">
      <c r="A102" s="40" t="s">
        <v>115</v>
      </c>
      <c r="B102" s="4">
        <f>_xlfn.NUMBERVALUE(dane_zrodlowe!B1140)</f>
        <v>0</v>
      </c>
      <c r="C102" s="4">
        <f>_xlfn.NUMBERVALUE(dane_zrodlowe!C1140)</f>
        <v>0</v>
      </c>
      <c r="D102" s="4">
        <f>_xlfn.NUMBERVALUE(dane_zrodlowe!D1140)</f>
        <v>0</v>
      </c>
      <c r="E102" s="4">
        <f>_xlfn.NUMBERVALUE(dane_zrodlowe!E1140)</f>
        <v>0</v>
      </c>
      <c r="F102" s="4">
        <f>_xlfn.NUMBERVALUE(dane_zrodlowe!F1140)</f>
        <v>0</v>
      </c>
      <c r="G102" s="4">
        <f>_xlfn.NUMBERVALUE(dane_zrodlowe!G1140)</f>
        <v>0</v>
      </c>
      <c r="H102" s="4">
        <f>_xlfn.NUMBERVALUE(dane_zrodlowe!H1140)</f>
        <v>0</v>
      </c>
      <c r="I102" s="4">
        <f>_xlfn.NUMBERVALUE(dane_zrodlowe!I1140)</f>
        <v>0</v>
      </c>
      <c r="J102" s="4">
        <f>_xlfn.NUMBERVALUE(dane_zrodlowe!J1140)</f>
        <v>0</v>
      </c>
    </row>
    <row r="103" spans="1:10" x14ac:dyDescent="0.3">
      <c r="A103" s="40" t="s">
        <v>144</v>
      </c>
      <c r="B103" s="4">
        <f>_xlfn.NUMBERVALUE(dane_zrodlowe!B1144)</f>
        <v>0</v>
      </c>
      <c r="C103" s="4">
        <f>_xlfn.NUMBERVALUE(dane_zrodlowe!C1144)</f>
        <v>0</v>
      </c>
      <c r="D103" s="4">
        <f>_xlfn.NUMBERVALUE(dane_zrodlowe!D1144)</f>
        <v>0</v>
      </c>
      <c r="E103" s="4">
        <f>_xlfn.NUMBERVALUE(dane_zrodlowe!E1144)</f>
        <v>0</v>
      </c>
      <c r="F103" s="4">
        <f>_xlfn.NUMBERVALUE(dane_zrodlowe!F1144)</f>
        <v>0</v>
      </c>
      <c r="G103" s="4">
        <f>_xlfn.NUMBERVALUE(dane_zrodlowe!G1144)</f>
        <v>0</v>
      </c>
      <c r="H103" s="4">
        <f>_xlfn.NUMBERVALUE(dane_zrodlowe!H1144)</f>
        <v>0</v>
      </c>
      <c r="I103" s="4">
        <f>_xlfn.NUMBERVALUE(dane_zrodlowe!I1144)</f>
        <v>0</v>
      </c>
      <c r="J103" s="4">
        <f>_xlfn.NUMBERVALUE(dane_zrodlowe!J1144)</f>
        <v>0</v>
      </c>
    </row>
    <row r="104" spans="1:10" x14ac:dyDescent="0.3">
      <c r="A104" s="40" t="s">
        <v>116</v>
      </c>
      <c r="B104" s="4">
        <f>_xlfn.NUMBERVALUE(dane_zrodlowe!B1156)</f>
        <v>0</v>
      </c>
      <c r="C104" s="4">
        <f>_xlfn.NUMBERVALUE(dane_zrodlowe!C1156)</f>
        <v>0</v>
      </c>
      <c r="D104" s="4">
        <f>_xlfn.NUMBERVALUE(dane_zrodlowe!D1156)</f>
        <v>0</v>
      </c>
      <c r="E104" s="4">
        <f>_xlfn.NUMBERVALUE(dane_zrodlowe!E1156)</f>
        <v>0</v>
      </c>
      <c r="F104" s="4">
        <f>_xlfn.NUMBERVALUE(dane_zrodlowe!F1156)</f>
        <v>0</v>
      </c>
      <c r="G104" s="4">
        <f>_xlfn.NUMBERVALUE(dane_zrodlowe!G1156)</f>
        <v>0</v>
      </c>
      <c r="H104" s="4">
        <f>_xlfn.NUMBERVALUE(dane_zrodlowe!H1156)</f>
        <v>0</v>
      </c>
      <c r="I104" s="4">
        <f>_xlfn.NUMBERVALUE(dane_zrodlowe!I1156)</f>
        <v>0</v>
      </c>
      <c r="J104" s="4">
        <f>_xlfn.NUMBERVALUE(dane_zrodlowe!J1156)</f>
        <v>0</v>
      </c>
    </row>
    <row r="105" spans="1:10" x14ac:dyDescent="0.3">
      <c r="A105" s="40" t="s">
        <v>145</v>
      </c>
      <c r="B105" s="4">
        <f>_xlfn.NUMBERVALUE(dane_zrodlowe!B1160)</f>
        <v>0</v>
      </c>
      <c r="C105" s="4">
        <f>_xlfn.NUMBERVALUE(dane_zrodlowe!C1160)</f>
        <v>0</v>
      </c>
      <c r="D105" s="4">
        <f>_xlfn.NUMBERVALUE(dane_zrodlowe!D1160)</f>
        <v>0</v>
      </c>
      <c r="E105" s="4">
        <f>_xlfn.NUMBERVALUE(dane_zrodlowe!E1160)</f>
        <v>0</v>
      </c>
      <c r="F105" s="4">
        <f>_xlfn.NUMBERVALUE(dane_zrodlowe!F1160)</f>
        <v>0</v>
      </c>
      <c r="G105" s="4">
        <f>_xlfn.NUMBERVALUE(dane_zrodlowe!G1160)</f>
        <v>0</v>
      </c>
      <c r="H105" s="4">
        <f>_xlfn.NUMBERVALUE(dane_zrodlowe!H1160)</f>
        <v>0</v>
      </c>
      <c r="I105" s="4">
        <f>_xlfn.NUMBERVALUE(dane_zrodlowe!I1160)</f>
        <v>0</v>
      </c>
      <c r="J105" s="4">
        <f>_xlfn.NUMBERVALUE(dane_zrodlowe!J1160)</f>
        <v>0</v>
      </c>
    </row>
    <row r="106" spans="1:10" x14ac:dyDescent="0.3">
      <c r="A106" s="44" t="s">
        <v>117</v>
      </c>
      <c r="B106" s="42"/>
      <c r="C106" s="42"/>
      <c r="D106" s="42"/>
      <c r="E106" s="42"/>
      <c r="F106" s="42"/>
      <c r="G106" s="42"/>
      <c r="H106" s="42"/>
      <c r="I106" s="42"/>
      <c r="J106" s="42"/>
    </row>
    <row r="107" spans="1:10" x14ac:dyDescent="0.3">
      <c r="A107" s="40" t="s">
        <v>118</v>
      </c>
      <c r="B107" s="4">
        <f>_xlfn.NUMBERVALUE(dane_zrodlowe!B1173)</f>
        <v>0</v>
      </c>
      <c r="C107" s="4">
        <f>_xlfn.NUMBERVALUE(dane_zrodlowe!C1173)</f>
        <v>0</v>
      </c>
      <c r="D107" s="4">
        <f>_xlfn.NUMBERVALUE(dane_zrodlowe!D1173)</f>
        <v>0</v>
      </c>
      <c r="E107" s="4">
        <f>_xlfn.NUMBERVALUE(dane_zrodlowe!E1173)</f>
        <v>0</v>
      </c>
      <c r="F107" s="4">
        <f>_xlfn.NUMBERVALUE(dane_zrodlowe!F1173)</f>
        <v>0</v>
      </c>
      <c r="G107" s="4">
        <f>_xlfn.NUMBERVALUE(dane_zrodlowe!G1173)</f>
        <v>0</v>
      </c>
      <c r="H107" s="4">
        <f>_xlfn.NUMBERVALUE(dane_zrodlowe!H1173)</f>
        <v>0</v>
      </c>
      <c r="I107" s="4">
        <f>_xlfn.NUMBERVALUE(dane_zrodlowe!I1173)</f>
        <v>0</v>
      </c>
      <c r="J107" s="4">
        <f>_xlfn.NUMBERVALUE(dane_zrodlowe!J1173)</f>
        <v>0</v>
      </c>
    </row>
    <row r="108" spans="1:10" x14ac:dyDescent="0.3">
      <c r="A108" s="40" t="s">
        <v>119</v>
      </c>
      <c r="B108" s="4">
        <f>_xlfn.NUMBERVALUE(dane_zrodlowe!B1185)</f>
        <v>0</v>
      </c>
      <c r="C108" s="4">
        <f>_xlfn.NUMBERVALUE(dane_zrodlowe!C1185)</f>
        <v>0</v>
      </c>
      <c r="D108" s="4">
        <f>_xlfn.NUMBERVALUE(dane_zrodlowe!D1185)</f>
        <v>0</v>
      </c>
      <c r="E108" s="4">
        <f>_xlfn.NUMBERVALUE(dane_zrodlowe!E1185)</f>
        <v>0</v>
      </c>
      <c r="F108" s="4">
        <f>_xlfn.NUMBERVALUE(dane_zrodlowe!F1185)</f>
        <v>0</v>
      </c>
      <c r="G108" s="4">
        <f>_xlfn.NUMBERVALUE(dane_zrodlowe!G1185)</f>
        <v>0</v>
      </c>
      <c r="H108" s="4">
        <f>_xlfn.NUMBERVALUE(dane_zrodlowe!H1185)</f>
        <v>0</v>
      </c>
      <c r="I108" s="4">
        <f>_xlfn.NUMBERVALUE(dane_zrodlowe!I1185)</f>
        <v>0</v>
      </c>
      <c r="J108" s="4">
        <f>_xlfn.NUMBERVALUE(dane_zrodlowe!J1185)</f>
        <v>0</v>
      </c>
    </row>
    <row r="109" spans="1:10" x14ac:dyDescent="0.3">
      <c r="A109" s="40" t="s">
        <v>120</v>
      </c>
      <c r="B109" s="4">
        <f>_xlfn.NUMBERVALUE(dane_zrodlowe!B1197)</f>
        <v>0</v>
      </c>
      <c r="C109" s="4">
        <f>_xlfn.NUMBERVALUE(dane_zrodlowe!C1197)</f>
        <v>0</v>
      </c>
      <c r="D109" s="4">
        <f>_xlfn.NUMBERVALUE(dane_zrodlowe!D1197)</f>
        <v>0</v>
      </c>
      <c r="E109" s="4">
        <f>_xlfn.NUMBERVALUE(dane_zrodlowe!E1197)</f>
        <v>0</v>
      </c>
      <c r="F109" s="4">
        <f>_xlfn.NUMBERVALUE(dane_zrodlowe!F1197)</f>
        <v>0</v>
      </c>
      <c r="G109" s="4">
        <f>_xlfn.NUMBERVALUE(dane_zrodlowe!G1197)</f>
        <v>0</v>
      </c>
      <c r="H109" s="4">
        <f>_xlfn.NUMBERVALUE(dane_zrodlowe!H1197)</f>
        <v>0</v>
      </c>
      <c r="I109" s="4">
        <f>_xlfn.NUMBERVALUE(dane_zrodlowe!I1197)</f>
        <v>0</v>
      </c>
      <c r="J109" s="4">
        <f>_xlfn.NUMBERVALUE(dane_zrodlowe!J1197)</f>
        <v>0</v>
      </c>
    </row>
    <row r="110" spans="1:10" x14ac:dyDescent="0.3">
      <c r="A110" s="40" t="s">
        <v>121</v>
      </c>
      <c r="B110" s="4">
        <f>_xlfn.NUMBERVALUE(dane_zrodlowe!B1209)</f>
        <v>0</v>
      </c>
      <c r="C110" s="4">
        <f>_xlfn.NUMBERVALUE(dane_zrodlowe!C1209)</f>
        <v>0</v>
      </c>
      <c r="D110" s="4">
        <f>_xlfn.NUMBERVALUE(dane_zrodlowe!D1209)</f>
        <v>0</v>
      </c>
      <c r="E110" s="4">
        <f>_xlfn.NUMBERVALUE(dane_zrodlowe!E1209)</f>
        <v>0</v>
      </c>
      <c r="F110" s="4">
        <f>_xlfn.NUMBERVALUE(dane_zrodlowe!F1209)</f>
        <v>0</v>
      </c>
      <c r="G110" s="4">
        <f>_xlfn.NUMBERVALUE(dane_zrodlowe!G1209)</f>
        <v>0</v>
      </c>
      <c r="H110" s="4">
        <f>_xlfn.NUMBERVALUE(dane_zrodlowe!H1209)</f>
        <v>0</v>
      </c>
      <c r="I110" s="4">
        <f>_xlfn.NUMBERVALUE(dane_zrodlowe!I1209)</f>
        <v>0</v>
      </c>
      <c r="J110" s="4">
        <f>_xlfn.NUMBERVALUE(dane_zrodlowe!J1209)</f>
        <v>0</v>
      </c>
    </row>
    <row r="111" spans="1:10" x14ac:dyDescent="0.3">
      <c r="A111" s="40" t="s">
        <v>122</v>
      </c>
      <c r="B111" s="4">
        <f>_xlfn.NUMBERVALUE(dane_zrodlowe!B1221)</f>
        <v>0</v>
      </c>
      <c r="C111" s="4">
        <f>_xlfn.NUMBERVALUE(dane_zrodlowe!C1221)</f>
        <v>0</v>
      </c>
      <c r="D111" s="4">
        <f>_xlfn.NUMBERVALUE(dane_zrodlowe!D1221)</f>
        <v>0</v>
      </c>
      <c r="E111" s="4">
        <f>_xlfn.NUMBERVALUE(dane_zrodlowe!E1221)</f>
        <v>0</v>
      </c>
      <c r="F111" s="4">
        <f>_xlfn.NUMBERVALUE(dane_zrodlowe!F1221)</f>
        <v>0</v>
      </c>
      <c r="G111" s="4">
        <f>_xlfn.NUMBERVALUE(dane_zrodlowe!G1221)</f>
        <v>0</v>
      </c>
      <c r="H111" s="4">
        <f>_xlfn.NUMBERVALUE(dane_zrodlowe!H1221)</f>
        <v>0</v>
      </c>
      <c r="I111" s="4">
        <f>_xlfn.NUMBERVALUE(dane_zrodlowe!I1221)</f>
        <v>0</v>
      </c>
      <c r="J111" s="4">
        <f>_xlfn.NUMBERVALUE(dane_zrodlowe!J1221)</f>
        <v>0</v>
      </c>
    </row>
    <row r="112" spans="1:10" x14ac:dyDescent="0.3">
      <c r="A112" s="40" t="s">
        <v>123</v>
      </c>
      <c r="B112" s="4">
        <f>_xlfn.NUMBERVALUE(dane_zrodlowe!B1233)</f>
        <v>0</v>
      </c>
      <c r="C112" s="4">
        <f>_xlfn.NUMBERVALUE(dane_zrodlowe!C1233)</f>
        <v>0</v>
      </c>
      <c r="D112" s="4">
        <f>_xlfn.NUMBERVALUE(dane_zrodlowe!D1233)</f>
        <v>0</v>
      </c>
      <c r="E112" s="4">
        <f>_xlfn.NUMBERVALUE(dane_zrodlowe!E1233)</f>
        <v>0</v>
      </c>
      <c r="F112" s="4">
        <f>_xlfn.NUMBERVALUE(dane_zrodlowe!F1233)</f>
        <v>0</v>
      </c>
      <c r="G112" s="4">
        <f>_xlfn.NUMBERVALUE(dane_zrodlowe!G1233)</f>
        <v>0</v>
      </c>
      <c r="H112" s="4">
        <f>_xlfn.NUMBERVALUE(dane_zrodlowe!H1233)</f>
        <v>0</v>
      </c>
      <c r="I112" s="4">
        <f>_xlfn.NUMBERVALUE(dane_zrodlowe!I1233)</f>
        <v>0</v>
      </c>
      <c r="J112" s="4">
        <f>_xlfn.NUMBERVALUE(dane_zrodlowe!J1233)</f>
        <v>0</v>
      </c>
    </row>
    <row r="113" spans="1:10" x14ac:dyDescent="0.3">
      <c r="A113" s="40" t="s">
        <v>131</v>
      </c>
      <c r="B113" s="4">
        <f>_xlfn.NUMBERVALUE(dane_zrodlowe!B1238)</f>
        <v>0</v>
      </c>
      <c r="C113" s="4">
        <f>_xlfn.NUMBERVALUE(dane_zrodlowe!C1238)</f>
        <v>0</v>
      </c>
      <c r="D113" s="4">
        <f>_xlfn.NUMBERVALUE(dane_zrodlowe!D1238)</f>
        <v>0</v>
      </c>
      <c r="E113" s="4">
        <f>_xlfn.NUMBERVALUE(dane_zrodlowe!E1238)</f>
        <v>0</v>
      </c>
      <c r="F113" s="4">
        <f>_xlfn.NUMBERVALUE(dane_zrodlowe!F1238)</f>
        <v>0</v>
      </c>
      <c r="G113" s="4">
        <f>_xlfn.NUMBERVALUE(dane_zrodlowe!G1238)</f>
        <v>0</v>
      </c>
      <c r="H113" s="4">
        <f>_xlfn.NUMBERVALUE(dane_zrodlowe!H1238)</f>
        <v>0</v>
      </c>
      <c r="I113" s="4">
        <f>_xlfn.NUMBERVALUE(dane_zrodlowe!I1238)</f>
        <v>0</v>
      </c>
      <c r="J113" s="4">
        <f>_xlfn.NUMBERVALUE(dane_zrodlowe!J1238)</f>
        <v>0</v>
      </c>
    </row>
    <row r="114" spans="1:10" x14ac:dyDescent="0.3">
      <c r="A114" s="40" t="s">
        <v>124</v>
      </c>
      <c r="B114" s="4">
        <f>_xlfn.NUMBERVALUE(dane_zrodlowe!B1250)</f>
        <v>0</v>
      </c>
      <c r="C114" s="4">
        <f>_xlfn.NUMBERVALUE(dane_zrodlowe!C1250)</f>
        <v>0</v>
      </c>
      <c r="D114" s="4">
        <f>_xlfn.NUMBERVALUE(dane_zrodlowe!D1250)</f>
        <v>0</v>
      </c>
      <c r="E114" s="4">
        <f>_xlfn.NUMBERVALUE(dane_zrodlowe!E1250)</f>
        <v>0</v>
      </c>
      <c r="F114" s="4">
        <f>_xlfn.NUMBERVALUE(dane_zrodlowe!F1250)</f>
        <v>0</v>
      </c>
      <c r="G114" s="4">
        <f>_xlfn.NUMBERVALUE(dane_zrodlowe!G1250)</f>
        <v>0</v>
      </c>
      <c r="H114" s="4">
        <f>_xlfn.NUMBERVALUE(dane_zrodlowe!H1250)</f>
        <v>0</v>
      </c>
      <c r="I114" s="4">
        <f>_xlfn.NUMBERVALUE(dane_zrodlowe!I1250)</f>
        <v>0</v>
      </c>
      <c r="J114" s="4">
        <f>_xlfn.NUMBERVALUE(dane_zrodlowe!J1250)</f>
        <v>0</v>
      </c>
    </row>
    <row r="115" spans="1:10" x14ac:dyDescent="0.3">
      <c r="A115" s="40" t="s">
        <v>125</v>
      </c>
      <c r="B115" s="4">
        <f>_xlfn.NUMBERVALUE(dane_zrodlowe!B1262)</f>
        <v>0</v>
      </c>
      <c r="C115" s="4">
        <f>_xlfn.NUMBERVALUE(dane_zrodlowe!C1262)</f>
        <v>0</v>
      </c>
      <c r="D115" s="4">
        <f>_xlfn.NUMBERVALUE(dane_zrodlowe!D1262)</f>
        <v>0</v>
      </c>
      <c r="E115" s="4">
        <f>_xlfn.NUMBERVALUE(dane_zrodlowe!E1262)</f>
        <v>0</v>
      </c>
      <c r="F115" s="4">
        <f>_xlfn.NUMBERVALUE(dane_zrodlowe!F1262)</f>
        <v>0</v>
      </c>
      <c r="G115" s="4">
        <f>_xlfn.NUMBERVALUE(dane_zrodlowe!G1262)</f>
        <v>0</v>
      </c>
      <c r="H115" s="4">
        <f>_xlfn.NUMBERVALUE(dane_zrodlowe!H1262)</f>
        <v>0</v>
      </c>
      <c r="I115" s="4">
        <f>_xlfn.NUMBERVALUE(dane_zrodlowe!I1262)</f>
        <v>0</v>
      </c>
      <c r="J115" s="4">
        <f>_xlfn.NUMBERVALUE(dane_zrodlowe!J1262)</f>
        <v>0</v>
      </c>
    </row>
    <row r="116" spans="1:10" x14ac:dyDescent="0.3">
      <c r="A116" s="40" t="s">
        <v>126</v>
      </c>
      <c r="B116" s="4">
        <f>_xlfn.NUMBERVALUE(dane_zrodlowe!B1274)</f>
        <v>0</v>
      </c>
      <c r="C116" s="4">
        <f>_xlfn.NUMBERVALUE(dane_zrodlowe!C1274)</f>
        <v>0</v>
      </c>
      <c r="D116" s="4">
        <f>_xlfn.NUMBERVALUE(dane_zrodlowe!D1274)</f>
        <v>0</v>
      </c>
      <c r="E116" s="4">
        <f>_xlfn.NUMBERVALUE(dane_zrodlowe!E1274)</f>
        <v>0</v>
      </c>
      <c r="F116" s="4">
        <f>_xlfn.NUMBERVALUE(dane_zrodlowe!F1274)</f>
        <v>0</v>
      </c>
      <c r="G116" s="4">
        <f>_xlfn.NUMBERVALUE(dane_zrodlowe!G1274)</f>
        <v>0</v>
      </c>
      <c r="H116" s="4">
        <f>_xlfn.NUMBERVALUE(dane_zrodlowe!H1274)</f>
        <v>0</v>
      </c>
      <c r="I116" s="4">
        <f>_xlfn.NUMBERVALUE(dane_zrodlowe!I1274)</f>
        <v>0</v>
      </c>
      <c r="J116" s="4">
        <f>_xlfn.NUMBERVALUE(dane_zrodlowe!J1274)</f>
        <v>0</v>
      </c>
    </row>
    <row r="117" spans="1:10" x14ac:dyDescent="0.3">
      <c r="A117" s="40" t="s">
        <v>127</v>
      </c>
      <c r="B117" s="4">
        <f>_xlfn.NUMBERVALUE(dane_zrodlowe!B1286)</f>
        <v>0</v>
      </c>
      <c r="C117" s="4">
        <f>_xlfn.NUMBERVALUE(dane_zrodlowe!C1286)</f>
        <v>0</v>
      </c>
      <c r="D117" s="4">
        <f>_xlfn.NUMBERVALUE(dane_zrodlowe!D1286)</f>
        <v>0</v>
      </c>
      <c r="E117" s="4">
        <f>_xlfn.NUMBERVALUE(dane_zrodlowe!E1286)</f>
        <v>0</v>
      </c>
      <c r="F117" s="4">
        <f>_xlfn.NUMBERVALUE(dane_zrodlowe!F1286)</f>
        <v>0</v>
      </c>
      <c r="G117" s="4">
        <f>_xlfn.NUMBERVALUE(dane_zrodlowe!G1286)</f>
        <v>0</v>
      </c>
      <c r="H117" s="4">
        <f>_xlfn.NUMBERVALUE(dane_zrodlowe!H1286)</f>
        <v>0</v>
      </c>
      <c r="I117" s="4">
        <f>_xlfn.NUMBERVALUE(dane_zrodlowe!I1286)</f>
        <v>0</v>
      </c>
      <c r="J117" s="4">
        <f>_xlfn.NUMBERVALUE(dane_zrodlowe!J1286)</f>
        <v>0</v>
      </c>
    </row>
    <row r="118" spans="1:10" x14ac:dyDescent="0.3">
      <c r="A118" s="40" t="s">
        <v>128</v>
      </c>
      <c r="B118" s="4">
        <f>_xlfn.NUMBERVALUE(dane_zrodlowe!B1298)</f>
        <v>0</v>
      </c>
      <c r="C118" s="4">
        <f>_xlfn.NUMBERVALUE(dane_zrodlowe!C1298)</f>
        <v>0</v>
      </c>
      <c r="D118" s="4">
        <f>_xlfn.NUMBERVALUE(dane_zrodlowe!D1298)</f>
        <v>0</v>
      </c>
      <c r="E118" s="4">
        <f>_xlfn.NUMBERVALUE(dane_zrodlowe!E1298)</f>
        <v>0</v>
      </c>
      <c r="F118" s="4">
        <f>_xlfn.NUMBERVALUE(dane_zrodlowe!F1298)</f>
        <v>0</v>
      </c>
      <c r="G118" s="4">
        <f>_xlfn.NUMBERVALUE(dane_zrodlowe!G1298)</f>
        <v>0</v>
      </c>
      <c r="H118" s="4">
        <f>_xlfn.NUMBERVALUE(dane_zrodlowe!H1298)</f>
        <v>0</v>
      </c>
      <c r="I118" s="4">
        <f>_xlfn.NUMBERVALUE(dane_zrodlowe!I1298)</f>
        <v>0</v>
      </c>
      <c r="J118" s="4">
        <f>_xlfn.NUMBERVALUE(dane_zrodlowe!J1298)</f>
        <v>0</v>
      </c>
    </row>
    <row r="119" spans="1:10" x14ac:dyDescent="0.3">
      <c r="A119" s="40" t="s">
        <v>129</v>
      </c>
      <c r="B119" s="4">
        <f>_xlfn.NUMBERVALUE(dane_zrodlowe!B1310)</f>
        <v>0</v>
      </c>
      <c r="C119" s="4">
        <f>_xlfn.NUMBERVALUE(dane_zrodlowe!C1310)</f>
        <v>0</v>
      </c>
      <c r="D119" s="4">
        <f>_xlfn.NUMBERVALUE(dane_zrodlowe!D1310)</f>
        <v>0</v>
      </c>
      <c r="E119" s="4">
        <f>_xlfn.NUMBERVALUE(dane_zrodlowe!E1310)</f>
        <v>0</v>
      </c>
      <c r="F119" s="4">
        <f>_xlfn.NUMBERVALUE(dane_zrodlowe!F1310)</f>
        <v>0</v>
      </c>
      <c r="G119" s="4">
        <f>_xlfn.NUMBERVALUE(dane_zrodlowe!G1310)</f>
        <v>0</v>
      </c>
      <c r="H119" s="4">
        <f>_xlfn.NUMBERVALUE(dane_zrodlowe!H1310)</f>
        <v>0</v>
      </c>
      <c r="I119" s="4">
        <f>_xlfn.NUMBERVALUE(dane_zrodlowe!I1310)</f>
        <v>0</v>
      </c>
      <c r="J119" s="4">
        <f>_xlfn.NUMBERVALUE(dane_zrodlowe!J1310)</f>
        <v>0</v>
      </c>
    </row>
    <row r="120" spans="1:10" x14ac:dyDescent="0.3">
      <c r="A120" s="40" t="s">
        <v>130</v>
      </c>
      <c r="B120" s="4">
        <f>_xlfn.NUMBERVALUE(dane_zrodlowe!B1322)</f>
        <v>0</v>
      </c>
      <c r="C120" s="4">
        <f>_xlfn.NUMBERVALUE(dane_zrodlowe!C1322)</f>
        <v>0</v>
      </c>
      <c r="D120" s="4">
        <f>_xlfn.NUMBERVALUE(dane_zrodlowe!D1322)</f>
        <v>0</v>
      </c>
      <c r="E120" s="4">
        <f>_xlfn.NUMBERVALUE(dane_zrodlowe!E1322)</f>
        <v>0</v>
      </c>
      <c r="F120" s="4">
        <f>_xlfn.NUMBERVALUE(dane_zrodlowe!F1322)</f>
        <v>0</v>
      </c>
      <c r="G120" s="4">
        <f>_xlfn.NUMBERVALUE(dane_zrodlowe!G1322)</f>
        <v>0</v>
      </c>
      <c r="H120" s="4">
        <f>_xlfn.NUMBERVALUE(dane_zrodlowe!H1322)</f>
        <v>0</v>
      </c>
      <c r="I120" s="4">
        <f>_xlfn.NUMBERVALUE(dane_zrodlowe!I1322)</f>
        <v>0</v>
      </c>
      <c r="J120" s="4">
        <f>_xlfn.NUMBERVALUE(dane_zrodlowe!J1322)</f>
        <v>0</v>
      </c>
    </row>
  </sheetData>
  <mergeCells count="2">
    <mergeCell ref="C1:F1"/>
    <mergeCell ref="G1:J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0885C"/>
  </sheetPr>
  <dimension ref="K1:Z15"/>
  <sheetViews>
    <sheetView workbookViewId="0">
      <selection activeCell="J21" sqref="J21"/>
    </sheetView>
  </sheetViews>
  <sheetFormatPr defaultRowHeight="14.4" x14ac:dyDescent="0.3"/>
  <cols>
    <col min="11" max="11" width="17" customWidth="1"/>
    <col min="12" max="14" width="22.6640625" customWidth="1"/>
  </cols>
  <sheetData>
    <row r="1" spans="11:26" x14ac:dyDescent="0.3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1:26" x14ac:dyDescent="0.3">
      <c r="K2" s="1" t="str">
        <f>(IF(wskazniki_mediany_lata!$E$1=1,wskazniki_mediany_lata!A1,IF(wskazniki_mediany_lata!$E$1=2,wskazniki_mediany_lata!A13,IF(wskazniki_mediany_lata!$E$1=3,wskazniki_mediany_lata!A25,IF(wskazniki_mediany_lata!$E$1=4,wskazniki_mediany_lata!A37,IF(wskazniki_mediany_lata!$E$1=5,wskazniki_mediany_lata!A49,IF(wskazniki_mediany_lata!$E$1=6,wskazniki_mediany_lata!A61,IF(wskazniki_mediany_lata!$E$1=7,wskazniki_mediany_lata!A73,IF(wskazniki_mediany_lata!$E$1=8,wskazniki_mediany_lata!A85,IF(wskazniki_mediany_lata!$E$1=9,wskazniki_mediany_lata!A97,IF(wskazniki_mediany_lata!$E$1=10,wskazniki_mediany_lata!A109,IF(wskazniki_mediany_lata!$E$1=11,wskazniki_mediany_lata!A121,IF(wskazniki_mediany_lata!$E$1=12,wskazniki_mediany_lata!A133,IF(wskazniki_mediany_lata!$E$1=13,wskazniki_mediany_lata!A145,IF(wskazniki_mediany_lata!$E$1=14,wskazniki_mediany_lata!A157,IF(wskazniki_mediany_lata!$E$1=15,wskazniki_mediany_lata!A169,IF(wskazniki_mediany_lata!$E$1=16,wskazniki_mediany_lata!A181,IF(wskazniki_mediany_lata!$E$1=17,wskazniki_mediany_lata!A193))))))))))))))))))</f>
        <v>Liczba godzin (w tygodniu), w których dostępne są usługi biblioteczne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1:26" x14ac:dyDescent="0.3">
      <c r="K3" s="13" t="s">
        <v>142</v>
      </c>
      <c r="L3" s="14" t="s">
        <v>133</v>
      </c>
      <c r="M3" s="14" t="s">
        <v>134</v>
      </c>
      <c r="N3" s="15" t="s">
        <v>135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1:26" x14ac:dyDescent="0.3">
      <c r="K4" s="9">
        <v>2013</v>
      </c>
      <c r="L4" s="2">
        <f>(IF(wskazniki_mediany_lata!$E$1=1,wskazniki_mediany_lata!B2,IF(wskazniki_mediany_lata!$E$1=2,wskazniki_mediany_lata!B14,IF(wskazniki_mediany_lata!$E$1=3,wskazniki_mediany_lata!B26,IF(wskazniki_mediany_lata!$E$1=4,wskazniki_mediany_lata!B38,IF(wskazniki_mediany_lata!$E$1=5,wskazniki_mediany_lata!B50,IF(wskazniki_mediany_lata!$E$1=6,wskazniki_mediany_lata!B62,IF(wskazniki_mediany_lata!$E$1=7,wskazniki_mediany_lata!B74,IF(wskazniki_mediany_lata!$E$1=8,wskazniki_mediany_lata!B86,IF(wskazniki_mediany_lata!$E$1=9,wskazniki_mediany_lata!B98,IF(wskazniki_mediany_lata!$E$1=10,wskazniki_mediany_lata!B110,IF(wskazniki_mediany_lata!$E$1=11,wskazniki_mediany_lata!B122,IF(wskazniki_mediany_lata!$E$1=12,wskazniki_mediany_lata!B134,IF(wskazniki_mediany_lata!$E$1=13,wskazniki_mediany_lata!B146,IF(wskazniki_mediany_lata!$E$1=14,wskazniki_mediany_lata!B158,IF(wskazniki_mediany_lata!$E$1=15,wskazniki_mediany_lata!B170,IF(wskazniki_mediany_lata!$E$1=16,wskazniki_mediany_lata!B182,IF(wskazniki_mediany_lata!$E$1=17,wskazniki_mediany_lata!B194))))))))))))))))))</f>
        <v>0</v>
      </c>
      <c r="M4" s="2">
        <f>(IF(wskazniki_mediany_lata!$E$1=1,wskazniki_mediany_lata!C2,IF(wskazniki_mediany_lata!$E$1=2,wskazniki_mediany_lata!C14,IF(wskazniki_mediany_lata!$E$1=3,wskazniki_mediany_lata!C26,IF(wskazniki_mediany_lata!$E$1=4,wskazniki_mediany_lata!C38,IF(wskazniki_mediany_lata!$E$1=5,wskazniki_mediany_lata!C50,IF(wskazniki_mediany_lata!$E$1=6,wskazniki_mediany_lata!C62,IF(wskazniki_mediany_lata!$E$1=7,wskazniki_mediany_lata!C74,IF(wskazniki_mediany_lata!$E$1=8,wskazniki_mediany_lata!C86,IF(wskazniki_mediany_lata!$E$1=9,wskazniki_mediany_lata!C98,IF(wskazniki_mediany_lata!$E$1=10,wskazniki_mediany_lata!C110,IF(wskazniki_mediany_lata!$E$1=11,wskazniki_mediany_lata!C122,IF(wskazniki_mediany_lata!$E$1=12,wskazniki_mediany_lata!C134,IF(wskazniki_mediany_lata!$E$1=13,wskazniki_mediany_lata!C146,IF(wskazniki_mediany_lata!$E$1=14,wskazniki_mediany_lata!C158,IF(wskazniki_mediany_lata!$E$1=15,wskazniki_mediany_lata!C170,IF(wskazniki_mediany_lata!$E$1=16,wskazniki_mediany_lata!C182,IF(wskazniki_mediany_lata!$E$1=17,wskazniki_mediany_lata!C194))))))))))))))))))</f>
        <v>0</v>
      </c>
      <c r="N4" s="2">
        <f>(IF(wskazniki_mediany_lata!$E$1=1,wskazniki_mediany_lata!D2,IF(wskazniki_mediany_lata!$E$1=2,wskazniki_mediany_lata!D14,IF(wskazniki_mediany_lata!$E$1=3,wskazniki_mediany_lata!D26,IF(wskazniki_mediany_lata!$E$1=4,wskazniki_mediany_lata!D38,IF(wskazniki_mediany_lata!$E$1=5,wskazniki_mediany_lata!D50,IF(wskazniki_mediany_lata!$E$1=6,wskazniki_mediany_lata!D62,IF(wskazniki_mediany_lata!$E$1=7,wskazniki_mediany_lata!D74,IF(wskazniki_mediany_lata!$E$1=8,wskazniki_mediany_lata!D86,IF(wskazniki_mediany_lata!$E$1=9,wskazniki_mediany_lata!D98,IF(wskazniki_mediany_lata!$E$1=10,wskazniki_mediany_lata!D110,IF(wskazniki_mediany_lata!$E$1=11,wskazniki_mediany_lata!D122,IF(wskazniki_mediany_lata!$E$1=12,wskazniki_mediany_lata!D134,IF(wskazniki_mediany_lata!$E$1=13,wskazniki_mediany_lata!D146,IF(wskazniki_mediany_lata!$E$1=14,wskazniki_mediany_lata!D158,IF(wskazniki_mediany_lata!$E$1=15,wskazniki_mediany_lata!D170,IF(wskazniki_mediany_lata!$E$1=16,wskazniki_mediany_lata!D182,IF(wskazniki_mediany_lata!$E$1=17,wskazniki_mediany_lata!D194))))))))))))))))))</f>
        <v>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1:26" x14ac:dyDescent="0.3">
      <c r="K5" s="9">
        <v>2014</v>
      </c>
      <c r="L5" s="2">
        <f>(IF(wskazniki_mediany_lata!$E$1=1,wskazniki_mediany_lata!B3,IF(wskazniki_mediany_lata!$E$1=2,wskazniki_mediany_lata!B15,IF(wskazniki_mediany_lata!$E$1=3,wskazniki_mediany_lata!B27,IF(wskazniki_mediany_lata!$E$1=4,wskazniki_mediany_lata!B39,IF(wskazniki_mediany_lata!$E$1=5,wskazniki_mediany_lata!B51,IF(wskazniki_mediany_lata!$E$1=6,wskazniki_mediany_lata!B63,IF(wskazniki_mediany_lata!$E$1=7,wskazniki_mediany_lata!B75,IF(wskazniki_mediany_lata!$E$1=8,wskazniki_mediany_lata!B87,IF(wskazniki_mediany_lata!$E$1=9,wskazniki_mediany_lata!B99,IF(wskazniki_mediany_lata!$E$1=10,wskazniki_mediany_lata!B111,IF(wskazniki_mediany_lata!$E$1=11,wskazniki_mediany_lata!B123,IF(wskazniki_mediany_lata!$E$1=12,wskazniki_mediany_lata!B135,IF(wskazniki_mediany_lata!$E$1=13,wskazniki_mediany_lata!B147,IF(wskazniki_mediany_lata!$E$1=14,wskazniki_mediany_lata!B159,IF(wskazniki_mediany_lata!$E$1=15,wskazniki_mediany_lata!B171,IF(wskazniki_mediany_lata!$E$1=16,wskazniki_mediany_lata!B183,IF(wskazniki_mediany_lata!$E$1=17,wskazniki_mediany_lata!B195))))))))))))))))))</f>
        <v>0</v>
      </c>
      <c r="M5" s="2">
        <f>(IF(wskazniki_mediany_lata!$E$1=1,wskazniki_mediany_lata!C3,IF(wskazniki_mediany_lata!$E$1=2,wskazniki_mediany_lata!C15,IF(wskazniki_mediany_lata!$E$1=3,wskazniki_mediany_lata!C27,IF(wskazniki_mediany_lata!$E$1=4,wskazniki_mediany_lata!C39,IF(wskazniki_mediany_lata!$E$1=5,wskazniki_mediany_lata!C51,IF(wskazniki_mediany_lata!$E$1=6,wskazniki_mediany_lata!C63,IF(wskazniki_mediany_lata!$E$1=7,wskazniki_mediany_lata!C75,IF(wskazniki_mediany_lata!$E$1=8,wskazniki_mediany_lata!C87,IF(wskazniki_mediany_lata!$E$1=9,wskazniki_mediany_lata!C99,IF(wskazniki_mediany_lata!$E$1=10,wskazniki_mediany_lata!C111,IF(wskazniki_mediany_lata!$E$1=11,wskazniki_mediany_lata!C123,IF(wskazniki_mediany_lata!$E$1=12,wskazniki_mediany_lata!C135,IF(wskazniki_mediany_lata!$E$1=13,wskazniki_mediany_lata!C147,IF(wskazniki_mediany_lata!$E$1=14,wskazniki_mediany_lata!C159,IF(wskazniki_mediany_lata!$E$1=15,wskazniki_mediany_lata!C171,IF(wskazniki_mediany_lata!$E$1=16,wskazniki_mediany_lata!C183,IF(wskazniki_mediany_lata!$E$1=17,wskazniki_mediany_lata!C195))))))))))))))))))</f>
        <v>0</v>
      </c>
      <c r="N5" s="2">
        <f>(IF(wskazniki_mediany_lata!$E$1=1,wskazniki_mediany_lata!D3,IF(wskazniki_mediany_lata!$E$1=2,wskazniki_mediany_lata!D15,IF(wskazniki_mediany_lata!$E$1=3,wskazniki_mediany_lata!D27,IF(wskazniki_mediany_lata!$E$1=4,wskazniki_mediany_lata!D39,IF(wskazniki_mediany_lata!$E$1=5,wskazniki_mediany_lata!D51,IF(wskazniki_mediany_lata!$E$1=6,wskazniki_mediany_lata!D63,IF(wskazniki_mediany_lata!$E$1=7,wskazniki_mediany_lata!D75,IF(wskazniki_mediany_lata!$E$1=8,wskazniki_mediany_lata!D87,IF(wskazniki_mediany_lata!$E$1=9,wskazniki_mediany_lata!D99,IF(wskazniki_mediany_lata!$E$1=10,wskazniki_mediany_lata!D111,IF(wskazniki_mediany_lata!$E$1=11,wskazniki_mediany_lata!D123,IF(wskazniki_mediany_lata!$E$1=12,wskazniki_mediany_lata!D135,IF(wskazniki_mediany_lata!$E$1=13,wskazniki_mediany_lata!D147,IF(wskazniki_mediany_lata!$E$1=14,wskazniki_mediany_lata!D159,IF(wskazniki_mediany_lata!$E$1=15,wskazniki_mediany_lata!D171,IF(wskazniki_mediany_lata!$E$1=16,wskazniki_mediany_lata!D183,IF(wskazniki_mediany_lata!$E$1=17,wskazniki_mediany_lata!D195))))))))))))))))))</f>
        <v>0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1:26" x14ac:dyDescent="0.3">
      <c r="K6" s="9">
        <v>2015</v>
      </c>
      <c r="L6" s="2">
        <f>(IF(wskazniki_mediany_lata!$E$1=1,wskazniki_mediany_lata!B4,IF(wskazniki_mediany_lata!$E$1=2,wskazniki_mediany_lata!B16,IF(wskazniki_mediany_lata!$E$1=3,wskazniki_mediany_lata!B28,IF(wskazniki_mediany_lata!$E$1=4,wskazniki_mediany_lata!B40,IF(wskazniki_mediany_lata!$E$1=5,wskazniki_mediany_lata!B52,IF(wskazniki_mediany_lata!$E$1=6,wskazniki_mediany_lata!B64,IF(wskazniki_mediany_lata!$E$1=7,wskazniki_mediany_lata!B76,IF(wskazniki_mediany_lata!$E$1=8,wskazniki_mediany_lata!B88,IF(wskazniki_mediany_lata!$E$1=9,wskazniki_mediany_lata!B100,IF(wskazniki_mediany_lata!$E$1=10,wskazniki_mediany_lata!B112,IF(wskazniki_mediany_lata!$E$1=11,wskazniki_mediany_lata!B124,IF(wskazniki_mediany_lata!$E$1=12,wskazniki_mediany_lata!B136,IF(wskazniki_mediany_lata!$E$1=13,wskazniki_mediany_lata!B148,IF(wskazniki_mediany_lata!$E$1=14,wskazniki_mediany_lata!B160,IF(wskazniki_mediany_lata!$E$1=15,wskazniki_mediany_lata!B172,IF(wskazniki_mediany_lata!$E$1=16,wskazniki_mediany_lata!B184,IF(wskazniki_mediany_lata!$E$1=17,wskazniki_mediany_lata!B196))))))))))))))))))</f>
        <v>0</v>
      </c>
      <c r="M6" s="2">
        <f>(IF(wskazniki_mediany_lata!$E$1=1,wskazniki_mediany_lata!C4,IF(wskazniki_mediany_lata!$E$1=2,wskazniki_mediany_lata!C16,IF(wskazniki_mediany_lata!$E$1=3,wskazniki_mediany_lata!C28,IF(wskazniki_mediany_lata!$E$1=4,wskazniki_mediany_lata!C40,IF(wskazniki_mediany_lata!$E$1=5,wskazniki_mediany_lata!C52,IF(wskazniki_mediany_lata!$E$1=6,wskazniki_mediany_lata!C64,IF(wskazniki_mediany_lata!$E$1=7,wskazniki_mediany_lata!C76,IF(wskazniki_mediany_lata!$E$1=8,wskazniki_mediany_lata!C88,IF(wskazniki_mediany_lata!$E$1=9,wskazniki_mediany_lata!C100,IF(wskazniki_mediany_lata!$E$1=10,wskazniki_mediany_lata!C112,IF(wskazniki_mediany_lata!$E$1=11,wskazniki_mediany_lata!C124,IF(wskazniki_mediany_lata!$E$1=12,wskazniki_mediany_lata!C136,IF(wskazniki_mediany_lata!$E$1=13,wskazniki_mediany_lata!C148,IF(wskazniki_mediany_lata!$E$1=14,wskazniki_mediany_lata!C160,IF(wskazniki_mediany_lata!$E$1=15,wskazniki_mediany_lata!C172,IF(wskazniki_mediany_lata!$E$1=16,wskazniki_mediany_lata!C184,IF(wskazniki_mediany_lata!$E$1=17,wskazniki_mediany_lata!C196))))))))))))))))))</f>
        <v>0</v>
      </c>
      <c r="N6" s="2">
        <f>(IF(wskazniki_mediany_lata!$E$1=1,wskazniki_mediany_lata!D4,IF(wskazniki_mediany_lata!$E$1=2,wskazniki_mediany_lata!D16,IF(wskazniki_mediany_lata!$E$1=3,wskazniki_mediany_lata!D28,IF(wskazniki_mediany_lata!$E$1=4,wskazniki_mediany_lata!D40,IF(wskazniki_mediany_lata!$E$1=5,wskazniki_mediany_lata!D52,IF(wskazniki_mediany_lata!$E$1=6,wskazniki_mediany_lata!D64,IF(wskazniki_mediany_lata!$E$1=7,wskazniki_mediany_lata!D76,IF(wskazniki_mediany_lata!$E$1=8,wskazniki_mediany_lata!D88,IF(wskazniki_mediany_lata!$E$1=9,wskazniki_mediany_lata!D100,IF(wskazniki_mediany_lata!$E$1=10,wskazniki_mediany_lata!D112,IF(wskazniki_mediany_lata!$E$1=11,wskazniki_mediany_lata!D124,IF(wskazniki_mediany_lata!$E$1=12,wskazniki_mediany_lata!D136,IF(wskazniki_mediany_lata!$E$1=13,wskazniki_mediany_lata!D148,IF(wskazniki_mediany_lata!$E$1=14,wskazniki_mediany_lata!D160,IF(wskazniki_mediany_lata!$E$1=15,wskazniki_mediany_lata!D172,IF(wskazniki_mediany_lata!$E$1=16,wskazniki_mediany_lata!D184,IF(wskazniki_mediany_lata!$E$1=17,wskazniki_mediany_lata!D196))))))))))))))))))</f>
        <v>0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1:26" x14ac:dyDescent="0.3">
      <c r="K7" s="9">
        <v>2016</v>
      </c>
      <c r="L7" s="2">
        <f>(IF(wskazniki_mediany_lata!$E$1=1,wskazniki_mediany_lata!B5,IF(wskazniki_mediany_lata!$E$1=2,wskazniki_mediany_lata!B17,IF(wskazniki_mediany_lata!$E$1=3,wskazniki_mediany_lata!B29,IF(wskazniki_mediany_lata!$E$1=4,wskazniki_mediany_lata!B41,IF(wskazniki_mediany_lata!$E$1=5,wskazniki_mediany_lata!B53,IF(wskazniki_mediany_lata!$E$1=6,wskazniki_mediany_lata!B65,IF(wskazniki_mediany_lata!$E$1=7,wskazniki_mediany_lata!B77,IF(wskazniki_mediany_lata!$E$1=8,wskazniki_mediany_lata!B89,IF(wskazniki_mediany_lata!$E$1=9,wskazniki_mediany_lata!B101,IF(wskazniki_mediany_lata!$E$1=10,wskazniki_mediany_lata!B113,IF(wskazniki_mediany_lata!$E$1=11,wskazniki_mediany_lata!B125,IF(wskazniki_mediany_lata!$E$1=12,wskazniki_mediany_lata!B137,IF(wskazniki_mediany_lata!$E$1=13,wskazniki_mediany_lata!B149,IF(wskazniki_mediany_lata!$E$1=14,wskazniki_mediany_lata!B161,IF(wskazniki_mediany_lata!$E$1=15,wskazniki_mediany_lata!B173,IF(wskazniki_mediany_lata!$E$1=16,wskazniki_mediany_lata!B185,IF(wskazniki_mediany_lata!$E$1=17,wskazniki_mediany_lata!B197))))))))))))))))))</f>
        <v>0</v>
      </c>
      <c r="M7" s="2">
        <f>(IF(wskazniki_mediany_lata!$E$1=1,wskazniki_mediany_lata!C5,IF(wskazniki_mediany_lata!$E$1=2,wskazniki_mediany_lata!C17,IF(wskazniki_mediany_lata!$E$1=3,wskazniki_mediany_lata!C29,IF(wskazniki_mediany_lata!$E$1=4,wskazniki_mediany_lata!C41,IF(wskazniki_mediany_lata!$E$1=5,wskazniki_mediany_lata!C53,IF(wskazniki_mediany_lata!$E$1=6,wskazniki_mediany_lata!C65,IF(wskazniki_mediany_lata!$E$1=7,wskazniki_mediany_lata!C77,IF(wskazniki_mediany_lata!$E$1=8,wskazniki_mediany_lata!C89,IF(wskazniki_mediany_lata!$E$1=9,wskazniki_mediany_lata!C101,IF(wskazniki_mediany_lata!$E$1=10,wskazniki_mediany_lata!C113,IF(wskazniki_mediany_lata!$E$1=11,wskazniki_mediany_lata!C125,IF(wskazniki_mediany_lata!$E$1=12,wskazniki_mediany_lata!C137,IF(wskazniki_mediany_lata!$E$1=13,wskazniki_mediany_lata!C149,IF(wskazniki_mediany_lata!$E$1=14,wskazniki_mediany_lata!C161,IF(wskazniki_mediany_lata!$E$1=15,wskazniki_mediany_lata!C173,IF(wskazniki_mediany_lata!$E$1=16,wskazniki_mediany_lata!C185,IF(wskazniki_mediany_lata!$E$1=17,wskazniki_mediany_lata!C197))))))))))))))))))</f>
        <v>0</v>
      </c>
      <c r="N7" s="2">
        <f>(IF(wskazniki_mediany_lata!$E$1=1,wskazniki_mediany_lata!D5,IF(wskazniki_mediany_lata!$E$1=2,wskazniki_mediany_lata!D17,IF(wskazniki_mediany_lata!$E$1=3,wskazniki_mediany_lata!D29,IF(wskazniki_mediany_lata!$E$1=4,wskazniki_mediany_lata!D41,IF(wskazniki_mediany_lata!$E$1=5,wskazniki_mediany_lata!D53,IF(wskazniki_mediany_lata!$E$1=6,wskazniki_mediany_lata!D65,IF(wskazniki_mediany_lata!$E$1=7,wskazniki_mediany_lata!D77,IF(wskazniki_mediany_lata!$E$1=8,wskazniki_mediany_lata!D89,IF(wskazniki_mediany_lata!$E$1=9,wskazniki_mediany_lata!D101,IF(wskazniki_mediany_lata!$E$1=10,wskazniki_mediany_lata!D113,IF(wskazniki_mediany_lata!$E$1=11,wskazniki_mediany_lata!D125,IF(wskazniki_mediany_lata!$E$1=12,wskazniki_mediany_lata!D137,IF(wskazniki_mediany_lata!$E$1=13,wskazniki_mediany_lata!D149,IF(wskazniki_mediany_lata!$E$1=14,wskazniki_mediany_lata!D161,IF(wskazniki_mediany_lata!$E$1=15,wskazniki_mediany_lata!D173,IF(wskazniki_mediany_lata!$E$1=16,wskazniki_mediany_lata!D185,IF(wskazniki_mediany_lata!$E$1=17,wskazniki_mediany_lata!D197))))))))))))))))))</f>
        <v>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1:26" x14ac:dyDescent="0.3">
      <c r="K8" s="9">
        <v>2017</v>
      </c>
      <c r="L8" s="2">
        <f>(IF(wskazniki_mediany_lata!$E$1=1,wskazniki_mediany_lata!B6,IF(wskazniki_mediany_lata!$E$1=2,wskazniki_mediany_lata!B18,IF(wskazniki_mediany_lata!$E$1=3,wskazniki_mediany_lata!B30,IF(wskazniki_mediany_lata!$E$1=4,wskazniki_mediany_lata!B42,IF(wskazniki_mediany_lata!$E$1=5,wskazniki_mediany_lata!B54,IF(wskazniki_mediany_lata!$E$1=6,wskazniki_mediany_lata!B66,IF(wskazniki_mediany_lata!$E$1=7,wskazniki_mediany_lata!B78,IF(wskazniki_mediany_lata!$E$1=8,wskazniki_mediany_lata!B90,IF(wskazniki_mediany_lata!$E$1=9,wskazniki_mediany_lata!B102,IF(wskazniki_mediany_lata!$E$1=10,wskazniki_mediany_lata!B114,IF(wskazniki_mediany_lata!$E$1=11,wskazniki_mediany_lata!B126,IF(wskazniki_mediany_lata!$E$1=12,wskazniki_mediany_lata!B138,IF(wskazniki_mediany_lata!$E$1=13,wskazniki_mediany_lata!B150,IF(wskazniki_mediany_lata!$E$1=14,wskazniki_mediany_lata!B162,IF(wskazniki_mediany_lata!$E$1=15,wskazniki_mediany_lata!B174,IF(wskazniki_mediany_lata!$E$1=16,wskazniki_mediany_lata!B186,IF(wskazniki_mediany_lata!$E$1=17,wskazniki_mediany_lata!B198))))))))))))))))))</f>
        <v>0</v>
      </c>
      <c r="M8" s="2">
        <f>(IF(wskazniki_mediany_lata!$E$1=1,wskazniki_mediany_lata!C6,IF(wskazniki_mediany_lata!$E$1=2,wskazniki_mediany_lata!C18,IF(wskazniki_mediany_lata!$E$1=3,wskazniki_mediany_lata!C30,IF(wskazniki_mediany_lata!$E$1=4,wskazniki_mediany_lata!C42,IF(wskazniki_mediany_lata!$E$1=5,wskazniki_mediany_lata!C54,IF(wskazniki_mediany_lata!$E$1=6,wskazniki_mediany_lata!C66,IF(wskazniki_mediany_lata!$E$1=7,wskazniki_mediany_lata!C78,IF(wskazniki_mediany_lata!$E$1=8,wskazniki_mediany_lata!C90,IF(wskazniki_mediany_lata!$E$1=9,wskazniki_mediany_lata!C102,IF(wskazniki_mediany_lata!$E$1=10,wskazniki_mediany_lata!C114,IF(wskazniki_mediany_lata!$E$1=11,wskazniki_mediany_lata!C126,IF(wskazniki_mediany_lata!$E$1=12,wskazniki_mediany_lata!C138,IF(wskazniki_mediany_lata!$E$1=13,wskazniki_mediany_lata!C150,IF(wskazniki_mediany_lata!$E$1=14,wskazniki_mediany_lata!C162,IF(wskazniki_mediany_lata!$E$1=15,wskazniki_mediany_lata!C174,IF(wskazniki_mediany_lata!$E$1=16,wskazniki_mediany_lata!C186,IF(wskazniki_mediany_lata!$E$1=17,wskazniki_mediany_lata!C198))))))))))))))))))</f>
        <v>0</v>
      </c>
      <c r="N8" s="2">
        <f>(IF(wskazniki_mediany_lata!$E$1=1,wskazniki_mediany_lata!D6,IF(wskazniki_mediany_lata!$E$1=2,wskazniki_mediany_lata!D18,IF(wskazniki_mediany_lata!$E$1=3,wskazniki_mediany_lata!D30,IF(wskazniki_mediany_lata!$E$1=4,wskazniki_mediany_lata!D42,IF(wskazniki_mediany_lata!$E$1=5,wskazniki_mediany_lata!D54,IF(wskazniki_mediany_lata!$E$1=6,wskazniki_mediany_lata!D66,IF(wskazniki_mediany_lata!$E$1=7,wskazniki_mediany_lata!D78,IF(wskazniki_mediany_lata!$E$1=8,wskazniki_mediany_lata!D90,IF(wskazniki_mediany_lata!$E$1=9,wskazniki_mediany_lata!D102,IF(wskazniki_mediany_lata!$E$1=10,wskazniki_mediany_lata!D114,IF(wskazniki_mediany_lata!$E$1=11,wskazniki_mediany_lata!D126,IF(wskazniki_mediany_lata!$E$1=12,wskazniki_mediany_lata!D138,IF(wskazniki_mediany_lata!$E$1=13,wskazniki_mediany_lata!D150,IF(wskazniki_mediany_lata!$E$1=14,wskazniki_mediany_lata!D162,IF(wskazniki_mediany_lata!$E$1=15,wskazniki_mediany_lata!D174,IF(wskazniki_mediany_lata!$E$1=16,wskazniki_mediany_lata!D186,IF(wskazniki_mediany_lata!$E$1=17,wskazniki_mediany_lata!D198))))))))))))))))))</f>
        <v>0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1:26" x14ac:dyDescent="0.3">
      <c r="K9" s="9">
        <v>2018</v>
      </c>
      <c r="L9" s="2">
        <f>(IF(wskazniki_mediany_lata!$E$1=1,wskazniki_mediany_lata!B7,IF(wskazniki_mediany_lata!$E$1=2,wskazniki_mediany_lata!B19,IF(wskazniki_mediany_lata!$E$1=3,wskazniki_mediany_lata!B31,IF(wskazniki_mediany_lata!$E$1=4,wskazniki_mediany_lata!B43,IF(wskazniki_mediany_lata!$E$1=5,wskazniki_mediany_lata!B55,IF(wskazniki_mediany_lata!$E$1=6,wskazniki_mediany_lata!B67,IF(wskazniki_mediany_lata!$E$1=7,wskazniki_mediany_lata!B79,IF(wskazniki_mediany_lata!$E$1=8,wskazniki_mediany_lata!B91,IF(wskazniki_mediany_lata!$E$1=9,wskazniki_mediany_lata!B103,IF(wskazniki_mediany_lata!$E$1=10,wskazniki_mediany_lata!B115,IF(wskazniki_mediany_lata!$E$1=11,wskazniki_mediany_lata!B127,IF(wskazniki_mediany_lata!$E$1=12,wskazniki_mediany_lata!B139,IF(wskazniki_mediany_lata!$E$1=13,wskazniki_mediany_lata!B151,IF(wskazniki_mediany_lata!$E$1=14,wskazniki_mediany_lata!B163,IF(wskazniki_mediany_lata!$E$1=15,wskazniki_mediany_lata!B175,IF(wskazniki_mediany_lata!$E$1=16,wskazniki_mediany_lata!B187,IF(wskazniki_mediany_lata!$E$1=17,wskazniki_mediany_lata!B199))))))))))))))))))</f>
        <v>0</v>
      </c>
      <c r="M9" s="2">
        <f>(IF(wskazniki_mediany_lata!$E$1=1,wskazniki_mediany_lata!C7,IF(wskazniki_mediany_lata!$E$1=2,wskazniki_mediany_lata!C19,IF(wskazniki_mediany_lata!$E$1=3,wskazniki_mediany_lata!C31,IF(wskazniki_mediany_lata!$E$1=4,wskazniki_mediany_lata!C43,IF(wskazniki_mediany_lata!$E$1=5,wskazniki_mediany_lata!C55,IF(wskazniki_mediany_lata!$E$1=6,wskazniki_mediany_lata!C67,IF(wskazniki_mediany_lata!$E$1=7,wskazniki_mediany_lata!C79,IF(wskazniki_mediany_lata!$E$1=8,wskazniki_mediany_lata!C91,IF(wskazniki_mediany_lata!$E$1=9,wskazniki_mediany_lata!C103,IF(wskazniki_mediany_lata!$E$1=10,wskazniki_mediany_lata!C115,IF(wskazniki_mediany_lata!$E$1=11,wskazniki_mediany_lata!C127,IF(wskazniki_mediany_lata!$E$1=12,wskazniki_mediany_lata!C139,IF(wskazniki_mediany_lata!$E$1=13,wskazniki_mediany_lata!C151,IF(wskazniki_mediany_lata!$E$1=14,wskazniki_mediany_lata!C163,IF(wskazniki_mediany_lata!$E$1=15,wskazniki_mediany_lata!C175,IF(wskazniki_mediany_lata!$E$1=16,wskazniki_mediany_lata!C187,IF(wskazniki_mediany_lata!$E$1=17,wskazniki_mediany_lata!C199))))))))))))))))))</f>
        <v>0</v>
      </c>
      <c r="N9" s="2">
        <f>(IF(wskazniki_mediany_lata!$E$1=1,wskazniki_mediany_lata!D7,IF(wskazniki_mediany_lata!$E$1=2,wskazniki_mediany_lata!D19,IF(wskazniki_mediany_lata!$E$1=3,wskazniki_mediany_lata!D31,IF(wskazniki_mediany_lata!$E$1=4,wskazniki_mediany_lata!D43,IF(wskazniki_mediany_lata!$E$1=5,wskazniki_mediany_lata!D55,IF(wskazniki_mediany_lata!$E$1=6,wskazniki_mediany_lata!D67,IF(wskazniki_mediany_lata!$E$1=7,wskazniki_mediany_lata!D79,IF(wskazniki_mediany_lata!$E$1=8,wskazniki_mediany_lata!D91,IF(wskazniki_mediany_lata!$E$1=9,wskazniki_mediany_lata!D103,IF(wskazniki_mediany_lata!$E$1=10,wskazniki_mediany_lata!D115,IF(wskazniki_mediany_lata!$E$1=11,wskazniki_mediany_lata!D127,IF(wskazniki_mediany_lata!$E$1=12,wskazniki_mediany_lata!D139,IF(wskazniki_mediany_lata!$E$1=13,wskazniki_mediany_lata!D151,IF(wskazniki_mediany_lata!$E$1=14,wskazniki_mediany_lata!D163,IF(wskazniki_mediany_lata!$E$1=15,wskazniki_mediany_lata!D175,IF(wskazniki_mediany_lata!$E$1=16,wskazniki_mediany_lata!D187,IF(wskazniki_mediany_lata!$E$1=17,wskazniki_mediany_lata!D199))))))))))))))))))</f>
        <v>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1:26" x14ac:dyDescent="0.3">
      <c r="K10" s="9">
        <v>2019</v>
      </c>
      <c r="L10" s="2">
        <f>(IF(wskazniki_mediany_lata!$E$1=1,wskazniki_mediany_lata!B8,IF(wskazniki_mediany_lata!$E$1=2,wskazniki_mediany_lata!B20,IF(wskazniki_mediany_lata!$E$1=3,wskazniki_mediany_lata!B32,IF(wskazniki_mediany_lata!$E$1=4,wskazniki_mediany_lata!B44,IF(wskazniki_mediany_lata!$E$1=5,wskazniki_mediany_lata!B56,IF(wskazniki_mediany_lata!$E$1=6,wskazniki_mediany_lata!B68,IF(wskazniki_mediany_lata!$E$1=7,wskazniki_mediany_lata!B80,IF(wskazniki_mediany_lata!$E$1=8,wskazniki_mediany_lata!B92,IF(wskazniki_mediany_lata!$E$1=9,wskazniki_mediany_lata!B104,IF(wskazniki_mediany_lata!$E$1=10,wskazniki_mediany_lata!B116,IF(wskazniki_mediany_lata!$E$1=11,wskazniki_mediany_lata!B128,IF(wskazniki_mediany_lata!$E$1=12,wskazniki_mediany_lata!B140,IF(wskazniki_mediany_lata!$E$1=13,wskazniki_mediany_lata!B152,IF(wskazniki_mediany_lata!$E$1=14,wskazniki_mediany_lata!B164,IF(wskazniki_mediany_lata!$E$1=15,wskazniki_mediany_lata!B176,IF(wskazniki_mediany_lata!$E$1=16,wskazniki_mediany_lata!B188,IF(wskazniki_mediany_lata!$E$1=17,wskazniki_mediany_lata!B200))))))))))))))))))</f>
        <v>0</v>
      </c>
      <c r="M10" s="2">
        <f>(IF(wskazniki_mediany_lata!$E$1=1,wskazniki_mediany_lata!C8,IF(wskazniki_mediany_lata!$E$1=2,wskazniki_mediany_lata!C20,IF(wskazniki_mediany_lata!$E$1=3,wskazniki_mediany_lata!C32,IF(wskazniki_mediany_lata!$E$1=4,wskazniki_mediany_lata!C44,IF(wskazniki_mediany_lata!$E$1=5,wskazniki_mediany_lata!C56,IF(wskazniki_mediany_lata!$E$1=6,wskazniki_mediany_lata!C68,IF(wskazniki_mediany_lata!$E$1=7,wskazniki_mediany_lata!C80,IF(wskazniki_mediany_lata!$E$1=8,wskazniki_mediany_lata!C92,IF(wskazniki_mediany_lata!$E$1=9,wskazniki_mediany_lata!C104,IF(wskazniki_mediany_lata!$E$1=10,wskazniki_mediany_lata!C116,IF(wskazniki_mediany_lata!$E$1=11,wskazniki_mediany_lata!C128,IF(wskazniki_mediany_lata!$E$1=12,wskazniki_mediany_lata!C140,IF(wskazniki_mediany_lata!$E$1=13,wskazniki_mediany_lata!C152,IF(wskazniki_mediany_lata!$E$1=14,wskazniki_mediany_lata!C164,IF(wskazniki_mediany_lata!$E$1=15,wskazniki_mediany_lata!C176,IF(wskazniki_mediany_lata!$E$1=16,wskazniki_mediany_lata!C188,IF(wskazniki_mediany_lata!$E$1=17,wskazniki_mediany_lata!C200))))))))))))))))))</f>
        <v>0</v>
      </c>
      <c r="N10" s="2">
        <f>(IF(wskazniki_mediany_lata!$E$1=1,wskazniki_mediany_lata!D8,IF(wskazniki_mediany_lata!$E$1=2,wskazniki_mediany_lata!D20,IF(wskazniki_mediany_lata!$E$1=3,wskazniki_mediany_lata!D32,IF(wskazniki_mediany_lata!$E$1=4,wskazniki_mediany_lata!D44,IF(wskazniki_mediany_lata!$E$1=5,wskazniki_mediany_lata!D56,IF(wskazniki_mediany_lata!$E$1=6,wskazniki_mediany_lata!D68,IF(wskazniki_mediany_lata!$E$1=7,wskazniki_mediany_lata!D80,IF(wskazniki_mediany_lata!$E$1=8,wskazniki_mediany_lata!D92,IF(wskazniki_mediany_lata!$E$1=9,wskazniki_mediany_lata!D104,IF(wskazniki_mediany_lata!$E$1=10,wskazniki_mediany_lata!D116,IF(wskazniki_mediany_lata!$E$1=11,wskazniki_mediany_lata!D128,IF(wskazniki_mediany_lata!$E$1=12,wskazniki_mediany_lata!D140,IF(wskazniki_mediany_lata!$E$1=13,wskazniki_mediany_lata!D152,IF(wskazniki_mediany_lata!$E$1=14,wskazniki_mediany_lata!D164,IF(wskazniki_mediany_lata!$E$1=15,wskazniki_mediany_lata!D176,IF(wskazniki_mediany_lata!$E$1=16,wskazniki_mediany_lata!D188,IF(wskazniki_mediany_lata!$E$1=17,wskazniki_mediany_lata!D200))))))))))))))))))</f>
        <v>0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1:26" x14ac:dyDescent="0.3">
      <c r="K11" s="9">
        <v>2020</v>
      </c>
      <c r="L11" s="2">
        <f>(IF(wskazniki_mediany_lata!$E$1=1,wskazniki_mediany_lata!B9,IF(wskazniki_mediany_lata!$E$1=2,wskazniki_mediany_lata!B21,IF(wskazniki_mediany_lata!$E$1=3,wskazniki_mediany_lata!B33,IF(wskazniki_mediany_lata!$E$1=4,wskazniki_mediany_lata!B45,IF(wskazniki_mediany_lata!$E$1=5,wskazniki_mediany_lata!B57,IF(wskazniki_mediany_lata!$E$1=6,wskazniki_mediany_lata!B69,IF(wskazniki_mediany_lata!$E$1=7,wskazniki_mediany_lata!B81,IF(wskazniki_mediany_lata!$E$1=8,wskazniki_mediany_lata!B93,IF(wskazniki_mediany_lata!$E$1=9,wskazniki_mediany_lata!B105,IF(wskazniki_mediany_lata!$E$1=10,wskazniki_mediany_lata!B117,IF(wskazniki_mediany_lata!$E$1=11,wskazniki_mediany_lata!B129,IF(wskazniki_mediany_lata!$E$1=12,wskazniki_mediany_lata!B141,IF(wskazniki_mediany_lata!$E$1=13,wskazniki_mediany_lata!B153,IF(wskazniki_mediany_lata!$E$1=14,wskazniki_mediany_lata!B165,IF(wskazniki_mediany_lata!$E$1=15,wskazniki_mediany_lata!B177,IF(wskazniki_mediany_lata!$E$1=16,wskazniki_mediany_lata!B189,IF(wskazniki_mediany_lata!$E$1=17,wskazniki_mediany_lata!B201))))))))))))))))))</f>
        <v>0</v>
      </c>
      <c r="M11" s="2">
        <f>(IF(wskazniki_mediany_lata!$E$1=1,wskazniki_mediany_lata!C9,IF(wskazniki_mediany_lata!$E$1=2,wskazniki_mediany_lata!C21,IF(wskazniki_mediany_lata!$E$1=3,wskazniki_mediany_lata!C33,IF(wskazniki_mediany_lata!$E$1=4,wskazniki_mediany_lata!C45,IF(wskazniki_mediany_lata!$E$1=5,wskazniki_mediany_lata!C57,IF(wskazniki_mediany_lata!$E$1=6,wskazniki_mediany_lata!C69,IF(wskazniki_mediany_lata!$E$1=7,wskazniki_mediany_lata!C81,IF(wskazniki_mediany_lata!$E$1=8,wskazniki_mediany_lata!C93,IF(wskazniki_mediany_lata!$E$1=9,wskazniki_mediany_lata!C105,IF(wskazniki_mediany_lata!$E$1=10,wskazniki_mediany_lata!C117,IF(wskazniki_mediany_lata!$E$1=11,wskazniki_mediany_lata!C129,IF(wskazniki_mediany_lata!$E$1=12,wskazniki_mediany_lata!C141,IF(wskazniki_mediany_lata!$E$1=13,wskazniki_mediany_lata!C153,IF(wskazniki_mediany_lata!$E$1=14,wskazniki_mediany_lata!C165,IF(wskazniki_mediany_lata!$E$1=15,wskazniki_mediany_lata!C177,IF(wskazniki_mediany_lata!$E$1=16,wskazniki_mediany_lata!C189,IF(wskazniki_mediany_lata!$E$1=17,wskazniki_mediany_lata!C201))))))))))))))))))</f>
        <v>0</v>
      </c>
      <c r="N11" s="2">
        <f>(IF(wskazniki_mediany_lata!$E$1=1,wskazniki_mediany_lata!D9,IF(wskazniki_mediany_lata!$E$1=2,wskazniki_mediany_lata!D21,IF(wskazniki_mediany_lata!$E$1=3,wskazniki_mediany_lata!D33,IF(wskazniki_mediany_lata!$E$1=4,wskazniki_mediany_lata!D45,IF(wskazniki_mediany_lata!$E$1=5,wskazniki_mediany_lata!D57,IF(wskazniki_mediany_lata!$E$1=6,wskazniki_mediany_lata!D69,IF(wskazniki_mediany_lata!$E$1=7,wskazniki_mediany_lata!D81,IF(wskazniki_mediany_lata!$E$1=8,wskazniki_mediany_lata!D93,IF(wskazniki_mediany_lata!$E$1=9,wskazniki_mediany_lata!D105,IF(wskazniki_mediany_lata!$E$1=10,wskazniki_mediany_lata!D117,IF(wskazniki_mediany_lata!$E$1=11,wskazniki_mediany_lata!D129,IF(wskazniki_mediany_lata!$E$1=12,wskazniki_mediany_lata!D141,IF(wskazniki_mediany_lata!$E$1=13,wskazniki_mediany_lata!D153,IF(wskazniki_mediany_lata!$E$1=14,wskazniki_mediany_lata!D165,IF(wskazniki_mediany_lata!$E$1=15,wskazniki_mediany_lata!D177,IF(wskazniki_mediany_lata!$E$1=16,wskazniki_mediany_lata!D189,IF(wskazniki_mediany_lata!$E$1=17,wskazniki_mediany_lata!D201))))))))))))))))))</f>
        <v>0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1:26" x14ac:dyDescent="0.3">
      <c r="K12" s="10">
        <v>2021</v>
      </c>
      <c r="L12" s="2">
        <f>(IF(wskazniki_mediany_lata!$E$1=1,wskazniki_mediany_lata!B10,IF(wskazniki_mediany_lata!$E$1=2,wskazniki_mediany_lata!B22,IF(wskazniki_mediany_lata!$E$1=3,wskazniki_mediany_lata!B34,IF(wskazniki_mediany_lata!$E$1=4,wskazniki_mediany_lata!B46,IF(wskazniki_mediany_lata!$E$1=5,wskazniki_mediany_lata!B58,IF(wskazniki_mediany_lata!$E$1=6,wskazniki_mediany_lata!B70,IF(wskazniki_mediany_lata!$E$1=7,wskazniki_mediany_lata!B82,IF(wskazniki_mediany_lata!$E$1=8,wskazniki_mediany_lata!B94,IF(wskazniki_mediany_lata!$E$1=9,wskazniki_mediany_lata!B106,IF(wskazniki_mediany_lata!$E$1=10,wskazniki_mediany_lata!B118,IF(wskazniki_mediany_lata!$E$1=11,wskazniki_mediany_lata!B130,IF(wskazniki_mediany_lata!$E$1=12,wskazniki_mediany_lata!B142,IF(wskazniki_mediany_lata!$E$1=13,wskazniki_mediany_lata!B154,IF(wskazniki_mediany_lata!$E$1=14,wskazniki_mediany_lata!B166,IF(wskazniki_mediany_lata!$E$1=15,wskazniki_mediany_lata!B178,IF(wskazniki_mediany_lata!$E$1=16,wskazniki_mediany_lata!B190,IF(wskazniki_mediany_lata!$E$1=17,wskazniki_mediany_lata!B202))))))))))))))))))</f>
        <v>0</v>
      </c>
      <c r="M12" s="2">
        <f>(IF(wskazniki_mediany_lata!$E$1=1,wskazniki_mediany_lata!C10,IF(wskazniki_mediany_lata!$E$1=2,wskazniki_mediany_lata!C22,IF(wskazniki_mediany_lata!$E$1=3,wskazniki_mediany_lata!C34,IF(wskazniki_mediany_lata!$E$1=4,wskazniki_mediany_lata!C46,IF(wskazniki_mediany_lata!$E$1=5,wskazniki_mediany_lata!C58,IF(wskazniki_mediany_lata!$E$1=6,wskazniki_mediany_lata!C70,IF(wskazniki_mediany_lata!$E$1=7,wskazniki_mediany_lata!C82,IF(wskazniki_mediany_lata!$E$1=8,wskazniki_mediany_lata!C94,IF(wskazniki_mediany_lata!$E$1=9,wskazniki_mediany_lata!C106,IF(wskazniki_mediany_lata!$E$1=10,wskazniki_mediany_lata!C118,IF(wskazniki_mediany_lata!$E$1=11,wskazniki_mediany_lata!C130,IF(wskazniki_mediany_lata!$E$1=12,wskazniki_mediany_lata!C142,IF(wskazniki_mediany_lata!$E$1=13,wskazniki_mediany_lata!C154,IF(wskazniki_mediany_lata!$E$1=14,wskazniki_mediany_lata!C166,IF(wskazniki_mediany_lata!$E$1=15,wskazniki_mediany_lata!C178,IF(wskazniki_mediany_lata!$E$1=16,wskazniki_mediany_lata!C190,IF(wskazniki_mediany_lata!$E$1=17,wskazniki_mediany_lata!C202))))))))))))))))))</f>
        <v>0</v>
      </c>
      <c r="N12" s="2">
        <f>(IF(wskazniki_mediany_lata!$E$1=1,wskazniki_mediany_lata!D10,IF(wskazniki_mediany_lata!$E$1=2,wskazniki_mediany_lata!D22,IF(wskazniki_mediany_lata!$E$1=3,wskazniki_mediany_lata!D34,IF(wskazniki_mediany_lata!$E$1=4,wskazniki_mediany_lata!D46,IF(wskazniki_mediany_lata!$E$1=5,wskazniki_mediany_lata!D58,IF(wskazniki_mediany_lata!$E$1=6,wskazniki_mediany_lata!D70,IF(wskazniki_mediany_lata!$E$1=7,wskazniki_mediany_lata!D82,IF(wskazniki_mediany_lata!$E$1=8,wskazniki_mediany_lata!D94,IF(wskazniki_mediany_lata!$E$1=9,wskazniki_mediany_lata!D106,IF(wskazniki_mediany_lata!$E$1=10,wskazniki_mediany_lata!D118,IF(wskazniki_mediany_lata!$E$1=11,wskazniki_mediany_lata!D130,IF(wskazniki_mediany_lata!$E$1=12,wskazniki_mediany_lata!D142,IF(wskazniki_mediany_lata!$E$1=13,wskazniki_mediany_lata!D154,IF(wskazniki_mediany_lata!$E$1=14,wskazniki_mediany_lata!D166,IF(wskazniki_mediany_lata!$E$1=15,wskazniki_mediany_lata!D178,IF(wskazniki_mediany_lata!$E$1=16,wskazniki_mediany_lata!D190,IF(wskazniki_mediany_lata!$E$1=17,wskazniki_mediany_lata!D202))))))))))))))))))</f>
        <v>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1:26" x14ac:dyDescent="0.3">
      <c r="K13" s="10">
        <v>2022</v>
      </c>
      <c r="L13" s="2">
        <f>(IF(wskazniki_mediany_lata!$E$1=1,wskazniki_mediany_lata!B11,IF(wskazniki_mediany_lata!$E$1=2,wskazniki_mediany_lata!B23,IF(wskazniki_mediany_lata!$E$1=3,wskazniki_mediany_lata!B35,IF(wskazniki_mediany_lata!$E$1=4,wskazniki_mediany_lata!B47,IF(wskazniki_mediany_lata!$E$1=5,wskazniki_mediany_lata!B59,IF(wskazniki_mediany_lata!$E$1=6,wskazniki_mediany_lata!B71,IF(wskazniki_mediany_lata!$E$1=7,wskazniki_mediany_lata!B83,IF(wskazniki_mediany_lata!$E$1=8,wskazniki_mediany_lata!B95,IF(wskazniki_mediany_lata!$E$1=9,wskazniki_mediany_lata!B107,IF(wskazniki_mediany_lata!$E$1=10,wskazniki_mediany_lata!B119,IF(wskazniki_mediany_lata!$E$1=11,wskazniki_mediany_lata!B131,IF(wskazniki_mediany_lata!$E$1=12,wskazniki_mediany_lata!B143,IF(wskazniki_mediany_lata!$E$1=13,wskazniki_mediany_lata!B155,IF(wskazniki_mediany_lata!$E$1=14,wskazniki_mediany_lata!B167,IF(wskazniki_mediany_lata!$E$1=15,wskazniki_mediany_lata!B179,IF(wskazniki_mediany_lata!$E$1=16,wskazniki_mediany_lata!B191,IF(wskazniki_mediany_lata!$E$1=17,wskazniki_mediany_lata!B203))))))))))))))))))</f>
        <v>0</v>
      </c>
      <c r="M13" s="2">
        <f>(IF(wskazniki_mediany_lata!$E$1=1,wskazniki_mediany_lata!C11,IF(wskazniki_mediany_lata!$E$1=2,wskazniki_mediany_lata!C23,IF(wskazniki_mediany_lata!$E$1=3,wskazniki_mediany_lata!C35,IF(wskazniki_mediany_lata!$E$1=4,wskazniki_mediany_lata!C47,IF(wskazniki_mediany_lata!$E$1=5,wskazniki_mediany_lata!C59,IF(wskazniki_mediany_lata!$E$1=6,wskazniki_mediany_lata!C71,IF(wskazniki_mediany_lata!$E$1=7,wskazniki_mediany_lata!C83,IF(wskazniki_mediany_lata!$E$1=8,wskazniki_mediany_lata!C95,IF(wskazniki_mediany_lata!$E$1=9,wskazniki_mediany_lata!C107,IF(wskazniki_mediany_lata!$E$1=10,wskazniki_mediany_lata!C119,IF(wskazniki_mediany_lata!$E$1=11,wskazniki_mediany_lata!C131,IF(wskazniki_mediany_lata!$E$1=12,wskazniki_mediany_lata!C143,IF(wskazniki_mediany_lata!$E$1=13,wskazniki_mediany_lata!C155,IF(wskazniki_mediany_lata!$E$1=14,wskazniki_mediany_lata!C167,IF(wskazniki_mediany_lata!$E$1=15,wskazniki_mediany_lata!C179,IF(wskazniki_mediany_lata!$E$1=16,wskazniki_mediany_lata!C191,IF(wskazniki_mediany_lata!$E$1=17,wskazniki_mediany_lata!C203))))))))))))))))))</f>
        <v>0</v>
      </c>
      <c r="N13" s="53">
        <f>(IF(wskazniki_mediany_lata!$E$1=1,wskazniki_mediany_lata!D11,IF(wskazniki_mediany_lata!$E$1=2,wskazniki_mediany_lata!D23,IF(wskazniki_mediany_lata!$E$1=3,wskazniki_mediany_lata!D35,IF(wskazniki_mediany_lata!$E$1=4,wskazniki_mediany_lata!D47,IF(wskazniki_mediany_lata!$E$1=5,wskazniki_mediany_lata!D59,IF(wskazniki_mediany_lata!$E$1=6,wskazniki_mediany_lata!D71,IF(wskazniki_mediany_lata!$E$1=7,wskazniki_mediany_lata!D83,IF(wskazniki_mediany_lata!$E$1=8,wskazniki_mediany_lata!D95,IF(wskazniki_mediany_lata!$E$1=9,wskazniki_mediany_lata!D107,IF(wskazniki_mediany_lata!$E$1=10,wskazniki_mediany_lata!D119,IF(wskazniki_mediany_lata!$E$1=11,wskazniki_mediany_lata!D131,IF(wskazniki_mediany_lata!$E$1=12,wskazniki_mediany_lata!D143,IF(wskazniki_mediany_lata!$E$1=13,wskazniki_mediany_lata!D155,IF(wskazniki_mediany_lata!$E$1=14,wskazniki_mediany_lata!D167,IF(wskazniki_mediany_lata!$E$1=15,wskazniki_mediany_lata!D179,IF(wskazniki_mediany_lata!$E$1=16,wskazniki_mediany_lata!D191,IF(wskazniki_mediany_lata!$E$1=17,wskazniki_mediany_lata!D203))))))))))))))))))</f>
        <v>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1:26" x14ac:dyDescent="0.3">
      <c r="K14" s="11">
        <v>2023</v>
      </c>
      <c r="L14" s="59">
        <f>(IF(wskazniki_mediany_lata!$E$1=1,wskazniki_mediany_lata!B12,IF(wskazniki_mediany_lata!$E$1=2,wskazniki_mediany_lata!B24,IF(wskazniki_mediany_lata!$E$1=3,wskazniki_mediany_lata!B36,IF(wskazniki_mediany_lata!$E$1=4,wskazniki_mediany_lata!B48,IF(wskazniki_mediany_lata!$E$1=5,wskazniki_mediany_lata!B60,IF(wskazniki_mediany_lata!$E$1=6,wskazniki_mediany_lata!B72,IF(wskazniki_mediany_lata!$E$1=7,wskazniki_mediany_lata!B84,IF(wskazniki_mediany_lata!$E$1=8,wskazniki_mediany_lata!B96,IF(wskazniki_mediany_lata!$E$1=9,wskazniki_mediany_lata!B108,IF(wskazniki_mediany_lata!$E$1=10,wskazniki_mediany_lata!B120,IF(wskazniki_mediany_lata!$E$1=11,wskazniki_mediany_lata!B132,IF(wskazniki_mediany_lata!$E$1=12,wskazniki_mediany_lata!B144,IF(wskazniki_mediany_lata!$E$1=13,wskazniki_mediany_lata!B156,IF(wskazniki_mediany_lata!$E$1=14,wskazniki_mediany_lata!B168,IF(wskazniki_mediany_lata!$E$1=15,wskazniki_mediany_lata!B180,IF(wskazniki_mediany_lata!$E$1=16,wskazniki_mediany_lata!B192,IF(wskazniki_mediany_lata!$E$1=17,wskazniki_mediany_lata!B204))))))))))))))))))</f>
        <v>0</v>
      </c>
      <c r="M14" s="12">
        <f>(IF(wskazniki_mediany_lata!$E$1=1,wskazniki_mediany_lata!C12,IF(wskazniki_mediany_lata!$E$1=2,wskazniki_mediany_lata!C24,IF(wskazniki_mediany_lata!$E$1=3,wskazniki_mediany_lata!C36,IF(wskazniki_mediany_lata!$E$1=4,wskazniki_mediany_lata!C48,IF(wskazniki_mediany_lata!$E$1=5,wskazniki_mediany_lata!C60,IF(wskazniki_mediany_lata!$E$1=6,wskazniki_mediany_lata!C72,IF(wskazniki_mediany_lata!$E$1=7,wskazniki_mediany_lata!C84,IF(wskazniki_mediany_lata!$E$1=8,wskazniki_mediany_lata!C96,IF(wskazniki_mediany_lata!$E$1=9,wskazniki_mediany_lata!C108,IF(wskazniki_mediany_lata!$E$1=10,wskazniki_mediany_lata!C120,IF(wskazniki_mediany_lata!$E$1=11,wskazniki_mediany_lata!C132,IF(wskazniki_mediany_lata!$E$1=12,wskazniki_mediany_lata!C144,IF(wskazniki_mediany_lata!$E$1=13,wskazniki_mediany_lata!C156,IF(wskazniki_mediany_lata!$E$1=14,wskazniki_mediany_lata!C168,IF(wskazniki_mediany_lata!$E$1=15,wskazniki_mediany_lata!C180,IF(wskazniki_mediany_lata!$E$1=16,wskazniki_mediany_lata!C192,IF(wskazniki_mediany_lata!$E$1=17,wskazniki_mediany_lata!C204))))))))))))))))))</f>
        <v>0</v>
      </c>
      <c r="N14" s="60">
        <f>(IF(wskazniki_mediany_lata!$E$1=1,wskazniki_mediany_lata!D12,IF(wskazniki_mediany_lata!$E$1=2,wskazniki_mediany_lata!D24,IF(wskazniki_mediany_lata!$E$1=3,wskazniki_mediany_lata!D36,IF(wskazniki_mediany_lata!$E$1=4,wskazniki_mediany_lata!D48,IF(wskazniki_mediany_lata!$E$1=5,wskazniki_mediany_lata!D60,IF(wskazniki_mediany_lata!$E$1=6,wskazniki_mediany_lata!D72,IF(wskazniki_mediany_lata!$E$1=7,wskazniki_mediany_lata!D84,IF(wskazniki_mediany_lata!$E$1=8,wskazniki_mediany_lata!D96,IF(wskazniki_mediany_lata!$E$1=9,wskazniki_mediany_lata!D108,IF(wskazniki_mediany_lata!$E$1=10,wskazniki_mediany_lata!D120,IF(wskazniki_mediany_lata!$E$1=11,wskazniki_mediany_lata!D132,IF(wskazniki_mediany_lata!$E$1=12,wskazniki_mediany_lata!D144,IF(wskazniki_mediany_lata!$E$1=13,wskazniki_mediany_lata!D156,IF(wskazniki_mediany_lata!$E$1=14,wskazniki_mediany_lata!D168,IF(wskazniki_mediany_lata!$E$1=15,wskazniki_mediany_lata!D180,IF(wskazniki_mediany_lata!$E$1=16,wskazniki_mediany_lata!D192,IF(wskazniki_mediany_lata!$E$1=17,wskazniki_mediany_lata!D204))))))))))))))))))</f>
        <v>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1:26" x14ac:dyDescent="0.3"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</sheetData>
  <sheetProtection algorithmName="SHA-512" hashValue="n1QDRCmwpu5ULmJSNmW2JVoTCHPzZ73QqxRBvVQr4wtNJ9hLSem7JrSYd4nWOZTqbPAvYjiz2tg5pbdkfBKG/A==" saltValue="RDCnlXd+rwOu5ZMCFloeUg==" spinCount="100000" sheet="1" objects="1" scenarios="1"/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8" r:id="rId4" name="Option Button 16">
              <controlPr defaultSize="0" autoFill="0" autoLine="0" autoPict="0">
                <anchor moveWithCells="1">
                  <from>
                    <xdr:col>0</xdr:col>
                    <xdr:colOff>419100</xdr:colOff>
                    <xdr:row>1</xdr:row>
                    <xdr:rowOff>175260</xdr:rowOff>
                  </from>
                  <to>
                    <xdr:col>7</xdr:col>
                    <xdr:colOff>480060</xdr:colOff>
                    <xdr:row>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5" name="Option Button 17">
              <controlPr defaultSize="0" autoFill="0" autoLine="0" autoPict="0">
                <anchor moveWithCells="1">
                  <from>
                    <xdr:col>0</xdr:col>
                    <xdr:colOff>419100</xdr:colOff>
                    <xdr:row>3</xdr:row>
                    <xdr:rowOff>68580</xdr:rowOff>
                  </from>
                  <to>
                    <xdr:col>7</xdr:col>
                    <xdr:colOff>480060</xdr:colOff>
                    <xdr:row>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6" name="Option Button 18">
              <controlPr defaultSize="0" autoFill="0" autoLine="0" autoPict="0">
                <anchor moveWithCells="1">
                  <from>
                    <xdr:col>0</xdr:col>
                    <xdr:colOff>419100</xdr:colOff>
                    <xdr:row>4</xdr:row>
                    <xdr:rowOff>182880</xdr:rowOff>
                  </from>
                  <to>
                    <xdr:col>7</xdr:col>
                    <xdr:colOff>480060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7" name="Option Button 19">
              <controlPr defaultSize="0" autoFill="0" autoLine="0" autoPict="0">
                <anchor moveWithCells="1">
                  <from>
                    <xdr:col>0</xdr:col>
                    <xdr:colOff>441960</xdr:colOff>
                    <xdr:row>6</xdr:row>
                    <xdr:rowOff>106680</xdr:rowOff>
                  </from>
                  <to>
                    <xdr:col>7</xdr:col>
                    <xdr:colOff>495300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8" name="Option Button 20">
              <controlPr defaultSize="0" autoFill="0" autoLine="0" autoPict="0">
                <anchor moveWithCells="1">
                  <from>
                    <xdr:col>0</xdr:col>
                    <xdr:colOff>441960</xdr:colOff>
                    <xdr:row>8</xdr:row>
                    <xdr:rowOff>144780</xdr:rowOff>
                  </from>
                  <to>
                    <xdr:col>7</xdr:col>
                    <xdr:colOff>495300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9" name="Option Button 21">
              <controlPr defaultSize="0" autoFill="0" autoLine="0" autoPict="0">
                <anchor moveWithCells="1">
                  <from>
                    <xdr:col>0</xdr:col>
                    <xdr:colOff>441960</xdr:colOff>
                    <xdr:row>10</xdr:row>
                    <xdr:rowOff>22860</xdr:rowOff>
                  </from>
                  <to>
                    <xdr:col>7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0" name="Option Button 22">
              <controlPr defaultSize="0" autoFill="0" autoLine="0" autoPict="0">
                <anchor moveWithCells="1">
                  <from>
                    <xdr:col>0</xdr:col>
                    <xdr:colOff>441960</xdr:colOff>
                    <xdr:row>11</xdr:row>
                    <xdr:rowOff>144780</xdr:rowOff>
                  </from>
                  <to>
                    <xdr:col>7</xdr:col>
                    <xdr:colOff>495300</xdr:colOff>
                    <xdr:row>13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1" name="Option Button 23">
              <controlPr defaultSize="0" autoFill="0" autoLine="0" autoPict="0">
                <anchor moveWithCells="1">
                  <from>
                    <xdr:col>0</xdr:col>
                    <xdr:colOff>441960</xdr:colOff>
                    <xdr:row>13</xdr:row>
                    <xdr:rowOff>68580</xdr:rowOff>
                  </from>
                  <to>
                    <xdr:col>7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2" name="Option Button 24">
              <controlPr defaultSize="0" autoFill="0" autoLine="0" autoPict="0" altText="Powierzchnia biblioteki przypadająca na użytkownika">
                <anchor moveWithCells="1">
                  <from>
                    <xdr:col>0</xdr:col>
                    <xdr:colOff>464820</xdr:colOff>
                    <xdr:row>15</xdr:row>
                    <xdr:rowOff>68580</xdr:rowOff>
                  </from>
                  <to>
                    <xdr:col>7</xdr:col>
                    <xdr:colOff>525780</xdr:colOff>
                    <xdr:row>16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3" name="Option Button 25">
              <controlPr defaultSize="0" autoFill="0" autoLine="0" autoPict="0">
                <anchor moveWithCells="1">
                  <from>
                    <xdr:col>0</xdr:col>
                    <xdr:colOff>449580</xdr:colOff>
                    <xdr:row>16</xdr:row>
                    <xdr:rowOff>175260</xdr:rowOff>
                  </from>
                  <to>
                    <xdr:col>7</xdr:col>
                    <xdr:colOff>502920</xdr:colOff>
                    <xdr:row>18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4" name="Option Button 26">
              <controlPr defaultSize="0" autoFill="0" autoLine="0" autoPict="0">
                <anchor moveWithCells="1">
                  <from>
                    <xdr:col>0</xdr:col>
                    <xdr:colOff>449580</xdr:colOff>
                    <xdr:row>18</xdr:row>
                    <xdr:rowOff>83820</xdr:rowOff>
                  </from>
                  <to>
                    <xdr:col>7</xdr:col>
                    <xdr:colOff>502920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5" name="Option Button 27">
              <controlPr defaultSize="0" autoFill="0" autoLine="0" autoPict="0">
                <anchor moveWithCells="1">
                  <from>
                    <xdr:col>0</xdr:col>
                    <xdr:colOff>457200</xdr:colOff>
                    <xdr:row>20</xdr:row>
                    <xdr:rowOff>38100</xdr:rowOff>
                  </from>
                  <to>
                    <xdr:col>7</xdr:col>
                    <xdr:colOff>518160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6" name="Option Button 28">
              <controlPr defaultSize="0" autoFill="0" autoLine="0" autoPict="0">
                <anchor moveWithCells="1">
                  <from>
                    <xdr:col>0</xdr:col>
                    <xdr:colOff>457200</xdr:colOff>
                    <xdr:row>22</xdr:row>
                    <xdr:rowOff>0</xdr:rowOff>
                  </from>
                  <to>
                    <xdr:col>7</xdr:col>
                    <xdr:colOff>518160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7" name="Option Button 29">
              <controlPr defaultSize="0" autoFill="0" autoLine="0" autoPict="0">
                <anchor moveWithCells="1">
                  <from>
                    <xdr:col>0</xdr:col>
                    <xdr:colOff>464820</xdr:colOff>
                    <xdr:row>23</xdr:row>
                    <xdr:rowOff>137160</xdr:rowOff>
                  </from>
                  <to>
                    <xdr:col>7</xdr:col>
                    <xdr:colOff>525780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8" name="Option Button 30">
              <controlPr defaultSize="0" autoFill="0" autoLine="0" autoPict="0">
                <anchor moveWithCells="1">
                  <from>
                    <xdr:col>0</xdr:col>
                    <xdr:colOff>457200</xdr:colOff>
                    <xdr:row>25</xdr:row>
                    <xdr:rowOff>60960</xdr:rowOff>
                  </from>
                  <to>
                    <xdr:col>7</xdr:col>
                    <xdr:colOff>518160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9" name="Option Button 31">
              <controlPr defaultSize="0" autoFill="0" autoLine="0" autoPict="0">
                <anchor moveWithCells="1">
                  <from>
                    <xdr:col>0</xdr:col>
                    <xdr:colOff>457200</xdr:colOff>
                    <xdr:row>26</xdr:row>
                    <xdr:rowOff>175260</xdr:rowOff>
                  </from>
                  <to>
                    <xdr:col>7</xdr:col>
                    <xdr:colOff>518160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0" name="Option Button 32">
              <controlPr defaultSize="0" autoFill="0" autoLine="0" autoPict="0">
                <anchor moveWithCells="1">
                  <from>
                    <xdr:col>0</xdr:col>
                    <xdr:colOff>457200</xdr:colOff>
                    <xdr:row>28</xdr:row>
                    <xdr:rowOff>60960</xdr:rowOff>
                  </from>
                  <to>
                    <xdr:col>7</xdr:col>
                    <xdr:colOff>518160</xdr:colOff>
                    <xdr:row>30</xdr:row>
                    <xdr:rowOff>83820</xdr:rowOff>
                  </to>
                </anchor>
              </controlPr>
            </control>
          </mc:Choice>
        </mc:AlternateContent>
      </controls>
    </mc:Choice>
  </mc:AlternateContent>
  <tableParts count="1">
    <tablePart r:id="rId2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0885C"/>
  </sheetPr>
  <dimension ref="K2:N14"/>
  <sheetViews>
    <sheetView workbookViewId="0">
      <selection activeCell="N15" sqref="N15"/>
    </sheetView>
  </sheetViews>
  <sheetFormatPr defaultRowHeight="14.4" x14ac:dyDescent="0.3"/>
  <cols>
    <col min="11" max="11" width="16.88671875" customWidth="1"/>
    <col min="12" max="14" width="22.6640625" customWidth="1"/>
  </cols>
  <sheetData>
    <row r="2" spans="11:14" x14ac:dyDescent="0.3">
      <c r="K2" s="1" t="str">
        <f>IF(wskazniki_mediany_lata!$E$2=1,wskazniki_mediany_lata!A206,IF(wskazniki_mediany_lata!$E$2=2,wskazniki_mediany_lata!A218,IF(wskazniki_mediany_lata!$E$2=3,wskazniki_mediany_lata!A230,IF(wskazniki_mediany_lata!$E$2=4,wskazniki_mediany_lata!A242,IF(wskazniki_mediany_lata!$E$2=5,wskazniki_mediany_lata!A254,IF(wskazniki_mediany_lata!$E$2=6,wskazniki_mediany_lata!A266,IF(wskazniki_mediany_lata!$E$2=7,wskazniki_mediany_lata!A278,IF(wskazniki_mediany_lata!$E$2=8,wskazniki_mediany_lata!A290,IF(wskazniki_mediany_lata!$E$2=9,wskazniki_mediany_lata!A302,IF(wskazniki_mediany_lata!$E$2=10,wskazniki_mediany_lata!A314,IF(wskazniki_mediany_lata!$E$2=11,wskazniki_mediany_lata!A326,IF(wskazniki_mediany_lata!$E$2=12,wskazniki_mediany_lata!A338,IF(wskazniki_mediany_lata!$E$2=13,wskazniki_mediany_lata!A356,IF(wskazniki_mediany_lata!$E$2=14,wskazniki_mediany_lata!A368,IF(wskazniki_mediany_lata!$E$2=15,wskazniki_mediany_lata!A380,IF(wskazniki_mediany_lata!$E$2=16,wskazniki_mediany_lata!A392,IF(wskazniki_mediany_lata!$E$2=17,wskazniki_mediany_lata!A404,IF(wskazniki_mediany_lata!$E$2=18,wskazniki_mediany_lata!A416,IF(wskazniki_mediany_lata!$E$2=19,wskazniki_mediany_lata!A428,IF(wskazniki_mediany_lata!$E$2=20,wskazniki_mediany_lata!A440,IF(wskazniki_mediany_lata!$E$2=21,wskazniki_mediany_lata!A452,IF(wskazniki_mediany_lata!$E$2=22,wskazniki_mediany_lata!A464,IF(wskazniki_mediany_lata!$E$2=23,wskazniki_mediany_lata!A476,IF(wskazniki_mediany_lata!$E$2=24,wskazniki_mediany_lata!A488,IF(wskazniki_mediany_lata!$E$2=25,wskazniki_mediany_lata!A500,IF(wskazniki_mediany_lata!$E$2=26,wskazniki_mediany_lata!A512,IF(wskazniki_mediany_lata!$E$2=27,wskazniki_mediany_lata!A524,IF(wskazniki_mediany_lata!$E$2=28,wskazniki_mediany_lata!A536,IF(wskazniki_mediany_lata!$E$2=29,wskazniki_mediany_lata!A548,IF(wskazniki_mediany_lata!$E$2=30,wskazniki_mediany_lata!A560,IF(wskazniki_mediany_lata!$E$2=31,wskazniki_mediany_lata!A572,IF(wskazniki_mediany_lata!$E$2=32,wskazniki_mediany_lata!A584,IF(wskazniki_mediany_lata!$E$2=33,wskazniki_mediany_lata!A596,IF(wskazniki_mediany_lata!$E$2=34,wskazniki_mediany_lata!A608,IF(wskazniki_mediany_lata!$E$2=35,wskazniki_mediany_lata!A620,IF(wskazniki_mediany_lata!$E$2=36,wskazniki_mediany_lata!A632))))))))))))))))))))))))))))))))))))</f>
        <v>Budżet biblioteki jako procent budżetu uczelni</v>
      </c>
      <c r="N2" s="7"/>
    </row>
    <row r="3" spans="11:14" x14ac:dyDescent="0.3">
      <c r="K3" s="16" t="s">
        <v>142</v>
      </c>
      <c r="L3" s="17" t="s">
        <v>133</v>
      </c>
      <c r="M3" s="17" t="s">
        <v>134</v>
      </c>
      <c r="N3" s="18" t="s">
        <v>135</v>
      </c>
    </row>
    <row r="4" spans="11:14" x14ac:dyDescent="0.3">
      <c r="K4" s="9">
        <v>2013</v>
      </c>
      <c r="L4" s="2">
        <f>IF(wskazniki_mediany_lata!$E$2=1,wskazniki_mediany_lata!B207,IF(wskazniki_mediany_lata!$E$2=2,wskazniki_mediany_lata!B219,IF(wskazniki_mediany_lata!$E$2=3,wskazniki_mediany_lata!B231,IF(wskazniki_mediany_lata!$E$2=4,wskazniki_mediany_lata!B243,IF(wskazniki_mediany_lata!$E$2=5,wskazniki_mediany_lata!B255,IF(wskazniki_mediany_lata!$E$2=6,wskazniki_mediany_lata!B267,IF(wskazniki_mediany_lata!$E$2=7,wskazniki_mediany_lata!B279,IF(wskazniki_mediany_lata!$E$2=8,wskazniki_mediany_lata!B291,IF(wskazniki_mediany_lata!$E$2=9,wskazniki_mediany_lata!B303,IF(wskazniki_mediany_lata!$E$2=10,wskazniki_mediany_lata!B315,IF(wskazniki_mediany_lata!$E$2=11,wskazniki_mediany_lata!B327,IF(wskazniki_mediany_lata!$E$2=12,wskazniki_mediany_lata!B339,IF(wskazniki_mediany_lata!$E$2=13,wskazniki_mediany_lata!B357,IF(wskazniki_mediany_lata!$E$2=14,wskazniki_mediany_lata!B369,IF(wskazniki_mediany_lata!$E$2=15,wskazniki_mediany_lata!B381,IF(wskazniki_mediany_lata!$E$2=16,wskazniki_mediany_lata!B393,IF(wskazniki_mediany_lata!$E$2=17,wskazniki_mediany_lata!B405,IF(wskazniki_mediany_lata!$E$2=18,wskazniki_mediany_lata!B417,IF(wskazniki_mediany_lata!$E$2=19,wskazniki_mediany_lata!B429,IF(wskazniki_mediany_lata!$E$2=20,wskazniki_mediany_lata!B441,IF(wskazniki_mediany_lata!$E$2=21,wskazniki_mediany_lata!B453,IF(wskazniki_mediany_lata!$E$2=22,wskazniki_mediany_lata!B465,IF(wskazniki_mediany_lata!$E$2=23,wskazniki_mediany_lata!B477,IF(wskazniki_mediany_lata!$E$2=24,wskazniki_mediany_lata!B489,IF(wskazniki_mediany_lata!$E$2=25,wskazniki_mediany_lata!B501,IF(wskazniki_mediany_lata!$E$2=26,wskazniki_mediany_lata!B513,IF(wskazniki_mediany_lata!$E$2=27,wskazniki_mediany_lata!B525,IF(wskazniki_mediany_lata!$E$2=28,wskazniki_mediany_lata!B537,IF(wskazniki_mediany_lata!$E$2=29,wskazniki_mediany_lata!B549,IF(wskazniki_mediany_lata!$E$2=30,wskazniki_mediany_lata!B561,IF(wskazniki_mediany_lata!$E$2=31,wskazniki_mediany_lata!B573,IF(wskazniki_mediany_lata!$E$2=32,wskazniki_mediany_lata!B585,IF(wskazniki_mediany_lata!$E$2=33,wskazniki_mediany_lata!B597,IF(wskazniki_mediany_lata!$E$2=34,wskazniki_mediany_lata!B609,IF(wskazniki_mediany_lata!$E$2=35,wskazniki_mediany_lata!B621,IF(wskazniki_mediany_lata!$E$2=36,wskazniki_mediany_lata!B633))))))))))))))))))))))))))))))))))))</f>
        <v>0</v>
      </c>
      <c r="M4" s="2">
        <f>IF(wskazniki_mediany_lata!$E$2=1,wskazniki_mediany_lata!C207,IF(wskazniki_mediany_lata!$E$2=2,wskazniki_mediany_lata!C219,IF(wskazniki_mediany_lata!$E$2=3,wskazniki_mediany_lata!C231,IF(wskazniki_mediany_lata!$E$2=4,wskazniki_mediany_lata!C243,IF(wskazniki_mediany_lata!$E$2=5,wskazniki_mediany_lata!C255,IF(wskazniki_mediany_lata!$E$2=6,wskazniki_mediany_lata!C267,IF(wskazniki_mediany_lata!$E$2=7,wskazniki_mediany_lata!C279,IF(wskazniki_mediany_lata!$E$2=8,wskazniki_mediany_lata!C291,IF(wskazniki_mediany_lata!$E$2=9,wskazniki_mediany_lata!C303,IF(wskazniki_mediany_lata!$E$2=10,wskazniki_mediany_lata!C315,IF(wskazniki_mediany_lata!$E$2=11,wskazniki_mediany_lata!C327,IF(wskazniki_mediany_lata!$E$2=12,wskazniki_mediany_lata!C339,IF(wskazniki_mediany_lata!$E$2=13,wskazniki_mediany_lata!C357,IF(wskazniki_mediany_lata!$E$2=14,wskazniki_mediany_lata!C369,IF(wskazniki_mediany_lata!$E$2=15,wskazniki_mediany_lata!C381,IF(wskazniki_mediany_lata!$E$2=16,wskazniki_mediany_lata!C393,IF(wskazniki_mediany_lata!$E$2=17,wskazniki_mediany_lata!C405,IF(wskazniki_mediany_lata!$E$2=18,wskazniki_mediany_lata!C417,IF(wskazniki_mediany_lata!$E$2=19,wskazniki_mediany_lata!C429,IF(wskazniki_mediany_lata!$E$2=20,wskazniki_mediany_lata!C441,IF(wskazniki_mediany_lata!$E$2=21,wskazniki_mediany_lata!C453,IF(wskazniki_mediany_lata!$E$2=22,wskazniki_mediany_lata!C465,IF(wskazniki_mediany_lata!$E$2=23,wskazniki_mediany_lata!C477,IF(wskazniki_mediany_lata!$E$2=24,wskazniki_mediany_lata!C489,IF(wskazniki_mediany_lata!$E$2=25,wskazniki_mediany_lata!C501,IF(wskazniki_mediany_lata!$E$2=26,wskazniki_mediany_lata!C513,IF(wskazniki_mediany_lata!$E$2=27,wskazniki_mediany_lata!C525,IF(wskazniki_mediany_lata!$E$2=28,wskazniki_mediany_lata!C537,IF(wskazniki_mediany_lata!$E$2=29,wskazniki_mediany_lata!C549,IF(wskazniki_mediany_lata!$E$2=30,wskazniki_mediany_lata!C561,IF(wskazniki_mediany_lata!$E$2=31,wskazniki_mediany_lata!C573,IF(wskazniki_mediany_lata!$E$2=32,wskazniki_mediany_lata!C585,IF(wskazniki_mediany_lata!$E$2=33,wskazniki_mediany_lata!C597,IF(wskazniki_mediany_lata!$E$2=34,wskazniki_mediany_lata!C609,IF(wskazniki_mediany_lata!$E$2=35,wskazniki_mediany_lata!C621,IF(wskazniki_mediany_lata!$E$2=36,wskazniki_mediany_lata!C633))))))))))))))))))))))))))))))))))))</f>
        <v>0</v>
      </c>
      <c r="N4" s="2">
        <f>IF(wskazniki_mediany_lata!$E$2=1,wskazniki_mediany_lata!D207,IF(wskazniki_mediany_lata!$E$2=2,wskazniki_mediany_lata!D219,IF(wskazniki_mediany_lata!$E$2=3,wskazniki_mediany_lata!D231,IF(wskazniki_mediany_lata!$E$2=4,wskazniki_mediany_lata!D243,IF(wskazniki_mediany_lata!$E$2=5,wskazniki_mediany_lata!D255,IF(wskazniki_mediany_lata!$E$2=6,wskazniki_mediany_lata!D267,IF(wskazniki_mediany_lata!$E$2=7,wskazniki_mediany_lata!D279,IF(wskazniki_mediany_lata!$E$2=8,wskazniki_mediany_lata!D291,IF(wskazniki_mediany_lata!$E$2=9,wskazniki_mediany_lata!D303,IF(wskazniki_mediany_lata!$E$2=10,wskazniki_mediany_lata!D315,IF(wskazniki_mediany_lata!$E$2=11,wskazniki_mediany_lata!D327,IF(wskazniki_mediany_lata!$E$2=12,wskazniki_mediany_lata!D339,IF(wskazniki_mediany_lata!$E$2=13,wskazniki_mediany_lata!D357,IF(wskazniki_mediany_lata!$E$2=14,wskazniki_mediany_lata!D369,IF(wskazniki_mediany_lata!$E$2=15,wskazniki_mediany_lata!D381,IF(wskazniki_mediany_lata!$E$2=16,wskazniki_mediany_lata!D393,IF(wskazniki_mediany_lata!$E$2=17,wskazniki_mediany_lata!D405,IF(wskazniki_mediany_lata!$E$2=18,wskazniki_mediany_lata!D417,IF(wskazniki_mediany_lata!$E$2=19,wskazniki_mediany_lata!D429,IF(wskazniki_mediany_lata!$E$2=20,wskazniki_mediany_lata!D441,IF(wskazniki_mediany_lata!$E$2=21,wskazniki_mediany_lata!D453,IF(wskazniki_mediany_lata!$E$2=22,wskazniki_mediany_lata!D465,IF(wskazniki_mediany_lata!$E$2=23,wskazniki_mediany_lata!D477,IF(wskazniki_mediany_lata!$E$2=24,wskazniki_mediany_lata!D489,IF(wskazniki_mediany_lata!$E$2=25,wskazniki_mediany_lata!D501,IF(wskazniki_mediany_lata!$E$2=26,wskazniki_mediany_lata!D513,IF(wskazniki_mediany_lata!$E$2=27,wskazniki_mediany_lata!D525,IF(wskazniki_mediany_lata!$E$2=28,wskazniki_mediany_lata!D537,IF(wskazniki_mediany_lata!$E$2=29,wskazniki_mediany_lata!D549,IF(wskazniki_mediany_lata!$E$2=30,wskazniki_mediany_lata!D561,IF(wskazniki_mediany_lata!$E$2=31,wskazniki_mediany_lata!D573,IF(wskazniki_mediany_lata!$E$2=32,wskazniki_mediany_lata!D585,IF(wskazniki_mediany_lata!$E$2=33,wskazniki_mediany_lata!D597,IF(wskazniki_mediany_lata!$E$2=34,wskazniki_mediany_lata!D609,IF(wskazniki_mediany_lata!$E$2=35,wskazniki_mediany_lata!D621,IF(wskazniki_mediany_lata!$E$2=36,wskazniki_mediany_lata!D633))))))))))))))))))))))))))))))))))))</f>
        <v>0</v>
      </c>
    </row>
    <row r="5" spans="11:14" x14ac:dyDescent="0.3">
      <c r="K5" s="9">
        <v>2014</v>
      </c>
      <c r="L5" s="2">
        <f>IF(wskazniki_mediany_lata!$E$2=1,wskazniki_mediany_lata!B208,IF(wskazniki_mediany_lata!$E$2=2,wskazniki_mediany_lata!B220,IF(wskazniki_mediany_lata!$E$2=3,wskazniki_mediany_lata!B232,IF(wskazniki_mediany_lata!$E$2=4,wskazniki_mediany_lata!B244,IF(wskazniki_mediany_lata!$E$2=5,wskazniki_mediany_lata!B256,IF(wskazniki_mediany_lata!$E$2=6,wskazniki_mediany_lata!B268,IF(wskazniki_mediany_lata!$E$2=7,wskazniki_mediany_lata!B280,IF(wskazniki_mediany_lata!$E$2=8,wskazniki_mediany_lata!B292,IF(wskazniki_mediany_lata!$E$2=9,wskazniki_mediany_lata!B304,IF(wskazniki_mediany_lata!$E$2=10,wskazniki_mediany_lata!B316,IF(wskazniki_mediany_lata!$E$2=11,wskazniki_mediany_lata!B328,IF(wskazniki_mediany_lata!$E$2=12,wskazniki_mediany_lata!B340,IF(wskazniki_mediany_lata!$E$2=13,wskazniki_mediany_lata!B358,IF(wskazniki_mediany_lata!$E$2=14,wskazniki_mediany_lata!B370,IF(wskazniki_mediany_lata!$E$2=15,wskazniki_mediany_lata!B382,IF(wskazniki_mediany_lata!$E$2=16,wskazniki_mediany_lata!B394,IF(wskazniki_mediany_lata!$E$2=17,wskazniki_mediany_lata!B406,IF(wskazniki_mediany_lata!$E$2=18,wskazniki_mediany_lata!B418,IF(wskazniki_mediany_lata!$E$2=19,wskazniki_mediany_lata!B430,IF(wskazniki_mediany_lata!$E$2=20,wskazniki_mediany_lata!B442,IF(wskazniki_mediany_lata!$E$2=21,wskazniki_mediany_lata!B454,IF(wskazniki_mediany_lata!$E$2=22,wskazniki_mediany_lata!B466,IF(wskazniki_mediany_lata!$E$2=23,wskazniki_mediany_lata!B478,IF(wskazniki_mediany_lata!$E$2=24,wskazniki_mediany_lata!B490,IF(wskazniki_mediany_lata!$E$2=25,wskazniki_mediany_lata!B502,IF(wskazniki_mediany_lata!$E$2=26,wskazniki_mediany_lata!B514,IF(wskazniki_mediany_lata!$E$2=27,wskazniki_mediany_lata!B526,IF(wskazniki_mediany_lata!$E$2=28,wskazniki_mediany_lata!B538,IF(wskazniki_mediany_lata!$E$2=29,wskazniki_mediany_lata!B550,IF(wskazniki_mediany_lata!$E$2=30,wskazniki_mediany_lata!B562,IF(wskazniki_mediany_lata!$E$2=31,wskazniki_mediany_lata!B574,IF(wskazniki_mediany_lata!$E$2=32,wskazniki_mediany_lata!B586,IF(wskazniki_mediany_lata!$E$2=33,wskazniki_mediany_lata!B598,IF(wskazniki_mediany_lata!$E$2=34,wskazniki_mediany_lata!B610,IF(wskazniki_mediany_lata!$E$2=35,wskazniki_mediany_lata!B622,IF(wskazniki_mediany_lata!$E$2=36,wskazniki_mediany_lata!B634))))))))))))))))))))))))))))))))))))</f>
        <v>0</v>
      </c>
      <c r="M5" s="2">
        <f>IF(wskazniki_mediany_lata!$E$2=1,wskazniki_mediany_lata!C208,IF(wskazniki_mediany_lata!$E$2=2,wskazniki_mediany_lata!C220,IF(wskazniki_mediany_lata!$E$2=3,wskazniki_mediany_lata!C232,IF(wskazniki_mediany_lata!$E$2=4,wskazniki_mediany_lata!C244,IF(wskazniki_mediany_lata!$E$2=5,wskazniki_mediany_lata!C256,IF(wskazniki_mediany_lata!$E$2=6,wskazniki_mediany_lata!C268,IF(wskazniki_mediany_lata!$E$2=7,wskazniki_mediany_lata!C280,IF(wskazniki_mediany_lata!$E$2=8,wskazniki_mediany_lata!C292,IF(wskazniki_mediany_lata!$E$2=9,wskazniki_mediany_lata!C304,IF(wskazniki_mediany_lata!$E$2=10,wskazniki_mediany_lata!C316,IF(wskazniki_mediany_lata!$E$2=11,wskazniki_mediany_lata!C328,IF(wskazniki_mediany_lata!$E$2=12,wskazniki_mediany_lata!C340,IF(wskazniki_mediany_lata!$E$2=13,wskazniki_mediany_lata!C358,IF(wskazniki_mediany_lata!$E$2=14,wskazniki_mediany_lata!C370,IF(wskazniki_mediany_lata!$E$2=15,wskazniki_mediany_lata!C382,IF(wskazniki_mediany_lata!$E$2=16,wskazniki_mediany_lata!C394,IF(wskazniki_mediany_lata!$E$2=17,wskazniki_mediany_lata!C406,IF(wskazniki_mediany_lata!$E$2=18,wskazniki_mediany_lata!C418,IF(wskazniki_mediany_lata!$E$2=19,wskazniki_mediany_lata!C430,IF(wskazniki_mediany_lata!$E$2=20,wskazniki_mediany_lata!C442,IF(wskazniki_mediany_lata!$E$2=21,wskazniki_mediany_lata!C454,IF(wskazniki_mediany_lata!$E$2=22,wskazniki_mediany_lata!C466,IF(wskazniki_mediany_lata!$E$2=23,wskazniki_mediany_lata!C478,IF(wskazniki_mediany_lata!$E$2=24,wskazniki_mediany_lata!C490,IF(wskazniki_mediany_lata!$E$2=25,wskazniki_mediany_lata!C502,IF(wskazniki_mediany_lata!$E$2=26,wskazniki_mediany_lata!C514,IF(wskazniki_mediany_lata!$E$2=27,wskazniki_mediany_lata!C526,IF(wskazniki_mediany_lata!$E$2=28,wskazniki_mediany_lata!C538,IF(wskazniki_mediany_lata!$E$2=29,wskazniki_mediany_lata!C550,IF(wskazniki_mediany_lata!$E$2=30,wskazniki_mediany_lata!C562,IF(wskazniki_mediany_lata!$E$2=31,wskazniki_mediany_lata!C574,IF(wskazniki_mediany_lata!$E$2=32,wskazniki_mediany_lata!C586,IF(wskazniki_mediany_lata!$E$2=33,wskazniki_mediany_lata!C598,IF(wskazniki_mediany_lata!$E$2=34,wskazniki_mediany_lata!C610,IF(wskazniki_mediany_lata!$E$2=35,wskazniki_mediany_lata!C622,IF(wskazniki_mediany_lata!$E$2=36,wskazniki_mediany_lata!C634))))))))))))))))))))))))))))))))))))</f>
        <v>0</v>
      </c>
      <c r="N5" s="2">
        <f>IF(wskazniki_mediany_lata!$E$2=1,wskazniki_mediany_lata!D208,IF(wskazniki_mediany_lata!$E$2=2,wskazniki_mediany_lata!D220,IF(wskazniki_mediany_lata!$E$2=3,wskazniki_mediany_lata!D232,IF(wskazniki_mediany_lata!$E$2=4,wskazniki_mediany_lata!D244,IF(wskazniki_mediany_lata!$E$2=5,wskazniki_mediany_lata!D256,IF(wskazniki_mediany_lata!$E$2=6,wskazniki_mediany_lata!D268,IF(wskazniki_mediany_lata!$E$2=7,wskazniki_mediany_lata!D280,IF(wskazniki_mediany_lata!$E$2=8,wskazniki_mediany_lata!D292,IF(wskazniki_mediany_lata!$E$2=9,wskazniki_mediany_lata!D304,IF(wskazniki_mediany_lata!$E$2=10,wskazniki_mediany_lata!D316,IF(wskazniki_mediany_lata!$E$2=11,wskazniki_mediany_lata!D328,IF(wskazniki_mediany_lata!$E$2=12,wskazniki_mediany_lata!D340,IF(wskazniki_mediany_lata!$E$2=13,wskazniki_mediany_lata!D358,IF(wskazniki_mediany_lata!$E$2=14,wskazniki_mediany_lata!D370,IF(wskazniki_mediany_lata!$E$2=15,wskazniki_mediany_lata!D382,IF(wskazniki_mediany_lata!$E$2=16,wskazniki_mediany_lata!D394,IF(wskazniki_mediany_lata!$E$2=17,wskazniki_mediany_lata!D406,IF(wskazniki_mediany_lata!$E$2=18,wskazniki_mediany_lata!D418,IF(wskazniki_mediany_lata!$E$2=19,wskazniki_mediany_lata!D430,IF(wskazniki_mediany_lata!$E$2=20,wskazniki_mediany_lata!D442,IF(wskazniki_mediany_lata!$E$2=21,wskazniki_mediany_lata!D454,IF(wskazniki_mediany_lata!$E$2=22,wskazniki_mediany_lata!D466,IF(wskazniki_mediany_lata!$E$2=23,wskazniki_mediany_lata!D478,IF(wskazniki_mediany_lata!$E$2=24,wskazniki_mediany_lata!D490,IF(wskazniki_mediany_lata!$E$2=25,wskazniki_mediany_lata!D502,IF(wskazniki_mediany_lata!$E$2=26,wskazniki_mediany_lata!D514,IF(wskazniki_mediany_lata!$E$2=27,wskazniki_mediany_lata!D526,IF(wskazniki_mediany_lata!$E$2=28,wskazniki_mediany_lata!D538,IF(wskazniki_mediany_lata!$E$2=29,wskazniki_mediany_lata!D550,IF(wskazniki_mediany_lata!$E$2=30,wskazniki_mediany_lata!D562,IF(wskazniki_mediany_lata!$E$2=31,wskazniki_mediany_lata!D574,IF(wskazniki_mediany_lata!$E$2=32,wskazniki_mediany_lata!D586,IF(wskazniki_mediany_lata!$E$2=33,wskazniki_mediany_lata!D598,IF(wskazniki_mediany_lata!$E$2=34,wskazniki_mediany_lata!D610,IF(wskazniki_mediany_lata!$E$2=35,wskazniki_mediany_lata!D622,IF(wskazniki_mediany_lata!$E$2=36,wskazniki_mediany_lata!D634))))))))))))))))))))))))))))))))))))</f>
        <v>0</v>
      </c>
    </row>
    <row r="6" spans="11:14" x14ac:dyDescent="0.3">
      <c r="K6" s="9">
        <v>2015</v>
      </c>
      <c r="L6" s="2">
        <f>IF(wskazniki_mediany_lata!$E$2=1,wskazniki_mediany_lata!B209,IF(wskazniki_mediany_lata!$E$2=2,wskazniki_mediany_lata!B221,IF(wskazniki_mediany_lata!$E$2=3,wskazniki_mediany_lata!B233,IF(wskazniki_mediany_lata!$E$2=4,wskazniki_mediany_lata!B245,IF(wskazniki_mediany_lata!$E$2=5,wskazniki_mediany_lata!B257,IF(wskazniki_mediany_lata!$E$2=6,wskazniki_mediany_lata!B269,IF(wskazniki_mediany_lata!$E$2=7,wskazniki_mediany_lata!B281,IF(wskazniki_mediany_lata!$E$2=8,wskazniki_mediany_lata!B293,IF(wskazniki_mediany_lata!$E$2=9,wskazniki_mediany_lata!B305,IF(wskazniki_mediany_lata!$E$2=10,wskazniki_mediany_lata!B317,IF(wskazniki_mediany_lata!$E$2=11,wskazniki_mediany_lata!B329,IF(wskazniki_mediany_lata!$E$2=12,wskazniki_mediany_lata!B341,IF(wskazniki_mediany_lata!$E$2=13,wskazniki_mediany_lata!B359,IF(wskazniki_mediany_lata!$E$2=14,wskazniki_mediany_lata!B371,IF(wskazniki_mediany_lata!$E$2=15,wskazniki_mediany_lata!B383,IF(wskazniki_mediany_lata!$E$2=16,wskazniki_mediany_lata!B395,IF(wskazniki_mediany_lata!$E$2=17,wskazniki_mediany_lata!B407,IF(wskazniki_mediany_lata!$E$2=18,wskazniki_mediany_lata!B419,IF(wskazniki_mediany_lata!$E$2=19,wskazniki_mediany_lata!B431,IF(wskazniki_mediany_lata!$E$2=20,wskazniki_mediany_lata!B443,IF(wskazniki_mediany_lata!$E$2=21,wskazniki_mediany_lata!B455,IF(wskazniki_mediany_lata!$E$2=22,wskazniki_mediany_lata!B467,IF(wskazniki_mediany_lata!$E$2=23,wskazniki_mediany_lata!B479,IF(wskazniki_mediany_lata!$E$2=24,wskazniki_mediany_lata!B491,IF(wskazniki_mediany_lata!$E$2=25,wskazniki_mediany_lata!B503,IF(wskazniki_mediany_lata!$E$2=26,wskazniki_mediany_lata!B515,IF(wskazniki_mediany_lata!$E$2=27,wskazniki_mediany_lata!B527,IF(wskazniki_mediany_lata!$E$2=28,wskazniki_mediany_lata!B539,IF(wskazniki_mediany_lata!$E$2=29,wskazniki_mediany_lata!B551,IF(wskazniki_mediany_lata!$E$2=30,wskazniki_mediany_lata!B563,IF(wskazniki_mediany_lata!$E$2=31,wskazniki_mediany_lata!B575,IF(wskazniki_mediany_lata!$E$2=32,wskazniki_mediany_lata!B587,IF(wskazniki_mediany_lata!$E$2=33,wskazniki_mediany_lata!B599,IF(wskazniki_mediany_lata!$E$2=34,wskazniki_mediany_lata!B611,IF(wskazniki_mediany_lata!$E$2=35,wskazniki_mediany_lata!B623,IF(wskazniki_mediany_lata!$E$2=36,wskazniki_mediany_lata!B635))))))))))))))))))))))))))))))))))))</f>
        <v>0</v>
      </c>
      <c r="M6" s="2">
        <f>IF(wskazniki_mediany_lata!$E$2=1,wskazniki_mediany_lata!C209,IF(wskazniki_mediany_lata!$E$2=2,wskazniki_mediany_lata!C221,IF(wskazniki_mediany_lata!$E$2=3,wskazniki_mediany_lata!C233,IF(wskazniki_mediany_lata!$E$2=4,wskazniki_mediany_lata!C245,IF(wskazniki_mediany_lata!$E$2=5,wskazniki_mediany_lata!C257,IF(wskazniki_mediany_lata!$E$2=6,wskazniki_mediany_lata!C269,IF(wskazniki_mediany_lata!$E$2=7,wskazniki_mediany_lata!C281,IF(wskazniki_mediany_lata!$E$2=8,wskazniki_mediany_lata!C293,IF(wskazniki_mediany_lata!$E$2=9,wskazniki_mediany_lata!C305,IF(wskazniki_mediany_lata!$E$2=10,wskazniki_mediany_lata!C317,IF(wskazniki_mediany_lata!$E$2=11,wskazniki_mediany_lata!C329,IF(wskazniki_mediany_lata!$E$2=12,wskazniki_mediany_lata!C341,IF(wskazniki_mediany_lata!$E$2=13,wskazniki_mediany_lata!C359,IF(wskazniki_mediany_lata!$E$2=14,wskazniki_mediany_lata!C371,IF(wskazniki_mediany_lata!$E$2=15,wskazniki_mediany_lata!C383,IF(wskazniki_mediany_lata!$E$2=16,wskazniki_mediany_lata!C395,IF(wskazniki_mediany_lata!$E$2=17,wskazniki_mediany_lata!C407,IF(wskazniki_mediany_lata!$E$2=18,wskazniki_mediany_lata!C419,IF(wskazniki_mediany_lata!$E$2=19,wskazniki_mediany_lata!C431,IF(wskazniki_mediany_lata!$E$2=20,wskazniki_mediany_lata!C443,IF(wskazniki_mediany_lata!$E$2=21,wskazniki_mediany_lata!C455,IF(wskazniki_mediany_lata!$E$2=22,wskazniki_mediany_lata!C467,IF(wskazniki_mediany_lata!$E$2=23,wskazniki_mediany_lata!C479,IF(wskazniki_mediany_lata!$E$2=24,wskazniki_mediany_lata!C491,IF(wskazniki_mediany_lata!$E$2=25,wskazniki_mediany_lata!C503,IF(wskazniki_mediany_lata!$E$2=26,wskazniki_mediany_lata!C515,IF(wskazniki_mediany_lata!$E$2=27,wskazniki_mediany_lata!C527,IF(wskazniki_mediany_lata!$E$2=28,wskazniki_mediany_lata!C539,IF(wskazniki_mediany_lata!$E$2=29,wskazniki_mediany_lata!C551,IF(wskazniki_mediany_lata!$E$2=30,wskazniki_mediany_lata!C563,IF(wskazniki_mediany_lata!$E$2=31,wskazniki_mediany_lata!C575,IF(wskazniki_mediany_lata!$E$2=32,wskazniki_mediany_lata!C587,IF(wskazniki_mediany_lata!$E$2=33,wskazniki_mediany_lata!C599,IF(wskazniki_mediany_lata!$E$2=34,wskazniki_mediany_lata!C611,IF(wskazniki_mediany_lata!$E$2=35,wskazniki_mediany_lata!C623,IF(wskazniki_mediany_lata!$E$2=36,wskazniki_mediany_lata!C635))))))))))))))))))))))))))))))))))))</f>
        <v>0</v>
      </c>
      <c r="N6" s="2">
        <f>IF(wskazniki_mediany_lata!$E$2=1,wskazniki_mediany_lata!D209,IF(wskazniki_mediany_lata!$E$2=2,wskazniki_mediany_lata!D221,IF(wskazniki_mediany_lata!$E$2=3,wskazniki_mediany_lata!D233,IF(wskazniki_mediany_lata!$E$2=4,wskazniki_mediany_lata!D245,IF(wskazniki_mediany_lata!$E$2=5,wskazniki_mediany_lata!D257,IF(wskazniki_mediany_lata!$E$2=6,wskazniki_mediany_lata!D269,IF(wskazniki_mediany_lata!$E$2=7,wskazniki_mediany_lata!D281,IF(wskazniki_mediany_lata!$E$2=8,wskazniki_mediany_lata!D293,IF(wskazniki_mediany_lata!$E$2=9,wskazniki_mediany_lata!D305,IF(wskazniki_mediany_lata!$E$2=10,wskazniki_mediany_lata!D317,IF(wskazniki_mediany_lata!$E$2=11,wskazniki_mediany_lata!D329,IF(wskazniki_mediany_lata!$E$2=12,wskazniki_mediany_lata!D341,IF(wskazniki_mediany_lata!$E$2=13,wskazniki_mediany_lata!D359,IF(wskazniki_mediany_lata!$E$2=14,wskazniki_mediany_lata!D371,IF(wskazniki_mediany_lata!$E$2=15,wskazniki_mediany_lata!D383,IF(wskazniki_mediany_lata!$E$2=16,wskazniki_mediany_lata!D395,IF(wskazniki_mediany_lata!$E$2=17,wskazniki_mediany_lata!D407,IF(wskazniki_mediany_lata!$E$2=18,wskazniki_mediany_lata!D419,IF(wskazniki_mediany_lata!$E$2=19,wskazniki_mediany_lata!D431,IF(wskazniki_mediany_lata!$E$2=20,wskazniki_mediany_lata!D443,IF(wskazniki_mediany_lata!$E$2=21,wskazniki_mediany_lata!D455,IF(wskazniki_mediany_lata!$E$2=22,wskazniki_mediany_lata!D467,IF(wskazniki_mediany_lata!$E$2=23,wskazniki_mediany_lata!D479,IF(wskazniki_mediany_lata!$E$2=24,wskazniki_mediany_lata!D491,IF(wskazniki_mediany_lata!$E$2=25,wskazniki_mediany_lata!D503,IF(wskazniki_mediany_lata!$E$2=26,wskazniki_mediany_lata!D515,IF(wskazniki_mediany_lata!$E$2=27,wskazniki_mediany_lata!D527,IF(wskazniki_mediany_lata!$E$2=28,wskazniki_mediany_lata!D539,IF(wskazniki_mediany_lata!$E$2=29,wskazniki_mediany_lata!D551,IF(wskazniki_mediany_lata!$E$2=30,wskazniki_mediany_lata!D563,IF(wskazniki_mediany_lata!$E$2=31,wskazniki_mediany_lata!D575,IF(wskazniki_mediany_lata!$E$2=32,wskazniki_mediany_lata!D587,IF(wskazniki_mediany_lata!$E$2=33,wskazniki_mediany_lata!D599,IF(wskazniki_mediany_lata!$E$2=34,wskazniki_mediany_lata!D611,IF(wskazniki_mediany_lata!$E$2=35,wskazniki_mediany_lata!D623,IF(wskazniki_mediany_lata!$E$2=36,wskazniki_mediany_lata!D635))))))))))))))))))))))))))))))))))))</f>
        <v>0</v>
      </c>
    </row>
    <row r="7" spans="11:14" x14ac:dyDescent="0.3">
      <c r="K7" s="9">
        <v>2016</v>
      </c>
      <c r="L7" s="2">
        <f>IF(wskazniki_mediany_lata!$E$2=1,wskazniki_mediany_lata!B210,IF(wskazniki_mediany_lata!$E$2=2,wskazniki_mediany_lata!B222,IF(wskazniki_mediany_lata!$E$2=3,wskazniki_mediany_lata!B234,IF(wskazniki_mediany_lata!$E$2=4,wskazniki_mediany_lata!B246,IF(wskazniki_mediany_lata!$E$2=5,wskazniki_mediany_lata!B258,IF(wskazniki_mediany_lata!$E$2=6,wskazniki_mediany_lata!B270,IF(wskazniki_mediany_lata!$E$2=7,wskazniki_mediany_lata!B282,IF(wskazniki_mediany_lata!$E$2=8,wskazniki_mediany_lata!B294,IF(wskazniki_mediany_lata!$E$2=9,wskazniki_mediany_lata!B306,IF(wskazniki_mediany_lata!$E$2=10,wskazniki_mediany_lata!B318,IF(wskazniki_mediany_lata!$E$2=11,wskazniki_mediany_lata!B330,IF(wskazniki_mediany_lata!$E$2=12,wskazniki_mediany_lata!B342,IF(wskazniki_mediany_lata!$E$2=13,wskazniki_mediany_lata!B360,IF(wskazniki_mediany_lata!$E$2=14,wskazniki_mediany_lata!B372,IF(wskazniki_mediany_lata!$E$2=15,wskazniki_mediany_lata!B384,IF(wskazniki_mediany_lata!$E$2=16,wskazniki_mediany_lata!B396,IF(wskazniki_mediany_lata!$E$2=17,wskazniki_mediany_lata!B408,IF(wskazniki_mediany_lata!$E$2=18,wskazniki_mediany_lata!B420,IF(wskazniki_mediany_lata!$E$2=19,wskazniki_mediany_lata!B432,IF(wskazniki_mediany_lata!$E$2=20,wskazniki_mediany_lata!B444,IF(wskazniki_mediany_lata!$E$2=21,wskazniki_mediany_lata!B456,IF(wskazniki_mediany_lata!$E$2=22,wskazniki_mediany_lata!B468,IF(wskazniki_mediany_lata!$E$2=23,wskazniki_mediany_lata!B480,IF(wskazniki_mediany_lata!$E$2=24,wskazniki_mediany_lata!B492,IF(wskazniki_mediany_lata!$E$2=25,wskazniki_mediany_lata!B504,IF(wskazniki_mediany_lata!$E$2=26,wskazniki_mediany_lata!B516,IF(wskazniki_mediany_lata!$E$2=27,wskazniki_mediany_lata!B528,IF(wskazniki_mediany_lata!$E$2=28,wskazniki_mediany_lata!B540,IF(wskazniki_mediany_lata!$E$2=29,wskazniki_mediany_lata!B552,IF(wskazniki_mediany_lata!$E$2=30,wskazniki_mediany_lata!B564,IF(wskazniki_mediany_lata!$E$2=31,wskazniki_mediany_lata!B576,IF(wskazniki_mediany_lata!$E$2=32,wskazniki_mediany_lata!B588,IF(wskazniki_mediany_lata!$E$2=33,wskazniki_mediany_lata!B600,IF(wskazniki_mediany_lata!$E$2=34,wskazniki_mediany_lata!B612,IF(wskazniki_mediany_lata!$E$2=35,wskazniki_mediany_lata!B624,IF(wskazniki_mediany_lata!$E$2=36,wskazniki_mediany_lata!B636))))))))))))))))))))))))))))))))))))</f>
        <v>0</v>
      </c>
      <c r="M7" s="2">
        <f>IF(wskazniki_mediany_lata!$E$2=1,wskazniki_mediany_lata!C210,IF(wskazniki_mediany_lata!$E$2=2,wskazniki_mediany_lata!C222,IF(wskazniki_mediany_lata!$E$2=3,wskazniki_mediany_lata!C234,IF(wskazniki_mediany_lata!$E$2=4,wskazniki_mediany_lata!C246,IF(wskazniki_mediany_lata!$E$2=5,wskazniki_mediany_lata!C258,IF(wskazniki_mediany_lata!$E$2=6,wskazniki_mediany_lata!C270,IF(wskazniki_mediany_lata!$E$2=7,wskazniki_mediany_lata!C282,IF(wskazniki_mediany_lata!$E$2=8,wskazniki_mediany_lata!C294,IF(wskazniki_mediany_lata!$E$2=9,wskazniki_mediany_lata!C306,IF(wskazniki_mediany_lata!$E$2=10,wskazniki_mediany_lata!C318,IF(wskazniki_mediany_lata!$E$2=11,wskazniki_mediany_lata!C330,IF(wskazniki_mediany_lata!$E$2=12,wskazniki_mediany_lata!C342,IF(wskazniki_mediany_lata!$E$2=13,wskazniki_mediany_lata!C360,IF(wskazniki_mediany_lata!$E$2=14,wskazniki_mediany_lata!C372,IF(wskazniki_mediany_lata!$E$2=15,wskazniki_mediany_lata!C384,IF(wskazniki_mediany_lata!$E$2=16,wskazniki_mediany_lata!C396,IF(wskazniki_mediany_lata!$E$2=17,wskazniki_mediany_lata!C408,IF(wskazniki_mediany_lata!$E$2=18,wskazniki_mediany_lata!C420,IF(wskazniki_mediany_lata!$E$2=19,wskazniki_mediany_lata!C432,IF(wskazniki_mediany_lata!$E$2=20,wskazniki_mediany_lata!C444,IF(wskazniki_mediany_lata!$E$2=21,wskazniki_mediany_lata!C456,IF(wskazniki_mediany_lata!$E$2=22,wskazniki_mediany_lata!C468,IF(wskazniki_mediany_lata!$E$2=23,wskazniki_mediany_lata!C480,IF(wskazniki_mediany_lata!$E$2=24,wskazniki_mediany_lata!C492,IF(wskazniki_mediany_lata!$E$2=25,wskazniki_mediany_lata!C504,IF(wskazniki_mediany_lata!$E$2=26,wskazniki_mediany_lata!C516,IF(wskazniki_mediany_lata!$E$2=27,wskazniki_mediany_lata!C528,IF(wskazniki_mediany_lata!$E$2=28,wskazniki_mediany_lata!C540,IF(wskazniki_mediany_lata!$E$2=29,wskazniki_mediany_lata!C552,IF(wskazniki_mediany_lata!$E$2=30,wskazniki_mediany_lata!C564,IF(wskazniki_mediany_lata!$E$2=31,wskazniki_mediany_lata!C576,IF(wskazniki_mediany_lata!$E$2=32,wskazniki_mediany_lata!C588,IF(wskazniki_mediany_lata!$E$2=33,wskazniki_mediany_lata!C600,IF(wskazniki_mediany_lata!$E$2=34,wskazniki_mediany_lata!C612,IF(wskazniki_mediany_lata!$E$2=35,wskazniki_mediany_lata!C624,IF(wskazniki_mediany_lata!$E$2=36,wskazniki_mediany_lata!C636))))))))))))))))))))))))))))))))))))</f>
        <v>0</v>
      </c>
      <c r="N7" s="2">
        <f>IF(wskazniki_mediany_lata!$E$2=1,wskazniki_mediany_lata!D210,IF(wskazniki_mediany_lata!$E$2=2,wskazniki_mediany_lata!D222,IF(wskazniki_mediany_lata!$E$2=3,wskazniki_mediany_lata!D234,IF(wskazniki_mediany_lata!$E$2=4,wskazniki_mediany_lata!D246,IF(wskazniki_mediany_lata!$E$2=5,wskazniki_mediany_lata!D258,IF(wskazniki_mediany_lata!$E$2=6,wskazniki_mediany_lata!D270,IF(wskazniki_mediany_lata!$E$2=7,wskazniki_mediany_lata!D282,IF(wskazniki_mediany_lata!$E$2=8,wskazniki_mediany_lata!D294,IF(wskazniki_mediany_lata!$E$2=9,wskazniki_mediany_lata!D306,IF(wskazniki_mediany_lata!$E$2=10,wskazniki_mediany_lata!D318,IF(wskazniki_mediany_lata!$E$2=11,wskazniki_mediany_lata!D330,IF(wskazniki_mediany_lata!$E$2=12,wskazniki_mediany_lata!D342,IF(wskazniki_mediany_lata!$E$2=13,wskazniki_mediany_lata!D360,IF(wskazniki_mediany_lata!$E$2=14,wskazniki_mediany_lata!D372,IF(wskazniki_mediany_lata!$E$2=15,wskazniki_mediany_lata!D384,IF(wskazniki_mediany_lata!$E$2=16,wskazniki_mediany_lata!D396,IF(wskazniki_mediany_lata!$E$2=17,wskazniki_mediany_lata!D408,IF(wskazniki_mediany_lata!$E$2=18,wskazniki_mediany_lata!D420,IF(wskazniki_mediany_lata!$E$2=19,wskazniki_mediany_lata!D432,IF(wskazniki_mediany_lata!$E$2=20,wskazniki_mediany_lata!D444,IF(wskazniki_mediany_lata!$E$2=21,wskazniki_mediany_lata!D456,IF(wskazniki_mediany_lata!$E$2=22,wskazniki_mediany_lata!D468,IF(wskazniki_mediany_lata!$E$2=23,wskazniki_mediany_lata!D480,IF(wskazniki_mediany_lata!$E$2=24,wskazniki_mediany_lata!D492,IF(wskazniki_mediany_lata!$E$2=25,wskazniki_mediany_lata!D504,IF(wskazniki_mediany_lata!$E$2=26,wskazniki_mediany_lata!D516,IF(wskazniki_mediany_lata!$E$2=27,wskazniki_mediany_lata!D528,IF(wskazniki_mediany_lata!$E$2=28,wskazniki_mediany_lata!D540,IF(wskazniki_mediany_lata!$E$2=29,wskazniki_mediany_lata!D552,IF(wskazniki_mediany_lata!$E$2=30,wskazniki_mediany_lata!D564,IF(wskazniki_mediany_lata!$E$2=31,wskazniki_mediany_lata!D576,IF(wskazniki_mediany_lata!$E$2=32,wskazniki_mediany_lata!D588,IF(wskazniki_mediany_lata!$E$2=33,wskazniki_mediany_lata!D600,IF(wskazniki_mediany_lata!$E$2=34,wskazniki_mediany_lata!D612,IF(wskazniki_mediany_lata!$E$2=35,wskazniki_mediany_lata!D624,IF(wskazniki_mediany_lata!$E$2=36,wskazniki_mediany_lata!D636))))))))))))))))))))))))))))))))))))</f>
        <v>0</v>
      </c>
    </row>
    <row r="8" spans="11:14" x14ac:dyDescent="0.3">
      <c r="K8" s="9">
        <v>2017</v>
      </c>
      <c r="L8" s="2">
        <f>IF(wskazniki_mediany_lata!$E$2=1,wskazniki_mediany_lata!B211,IF(wskazniki_mediany_lata!$E$2=2,wskazniki_mediany_lata!B223,IF(wskazniki_mediany_lata!$E$2=3,wskazniki_mediany_lata!B235,IF(wskazniki_mediany_lata!$E$2=4,wskazniki_mediany_lata!B247,IF(wskazniki_mediany_lata!$E$2=5,wskazniki_mediany_lata!B259,IF(wskazniki_mediany_lata!$E$2=6,wskazniki_mediany_lata!B271,IF(wskazniki_mediany_lata!$E$2=7,wskazniki_mediany_lata!B283,IF(wskazniki_mediany_lata!$E$2=8,wskazniki_mediany_lata!B295,IF(wskazniki_mediany_lata!$E$2=9,wskazniki_mediany_lata!B307,IF(wskazniki_mediany_lata!$E$2=10,wskazniki_mediany_lata!B319,IF(wskazniki_mediany_lata!$E$2=11,wskazniki_mediany_lata!B331,IF(wskazniki_mediany_lata!$E$2=12,wskazniki_mediany_lata!B343,IF(wskazniki_mediany_lata!$E$2=13,wskazniki_mediany_lata!B361,IF(wskazniki_mediany_lata!$E$2=14,wskazniki_mediany_lata!B373,IF(wskazniki_mediany_lata!$E$2=15,wskazniki_mediany_lata!B385,IF(wskazniki_mediany_lata!$E$2=16,wskazniki_mediany_lata!B397,IF(wskazniki_mediany_lata!$E$2=17,wskazniki_mediany_lata!B409,IF(wskazniki_mediany_lata!$E$2=18,wskazniki_mediany_lata!B421,IF(wskazniki_mediany_lata!$E$2=19,wskazniki_mediany_lata!B433,IF(wskazniki_mediany_lata!$E$2=20,wskazniki_mediany_lata!B445,IF(wskazniki_mediany_lata!$E$2=21,wskazniki_mediany_lata!B457,IF(wskazniki_mediany_lata!$E$2=22,wskazniki_mediany_lata!B469,IF(wskazniki_mediany_lata!$E$2=23,wskazniki_mediany_lata!B481,IF(wskazniki_mediany_lata!$E$2=24,wskazniki_mediany_lata!B493,IF(wskazniki_mediany_lata!$E$2=25,wskazniki_mediany_lata!B505,IF(wskazniki_mediany_lata!$E$2=26,wskazniki_mediany_lata!B517,IF(wskazniki_mediany_lata!$E$2=27,wskazniki_mediany_lata!B529,IF(wskazniki_mediany_lata!$E$2=28,wskazniki_mediany_lata!B541,IF(wskazniki_mediany_lata!$E$2=29,wskazniki_mediany_lata!B553,IF(wskazniki_mediany_lata!$E$2=30,wskazniki_mediany_lata!B565,IF(wskazniki_mediany_lata!$E$2=31,wskazniki_mediany_lata!B577,IF(wskazniki_mediany_lata!$E$2=32,wskazniki_mediany_lata!B589,IF(wskazniki_mediany_lata!$E$2=33,wskazniki_mediany_lata!B601,IF(wskazniki_mediany_lata!$E$2=34,wskazniki_mediany_lata!B613,IF(wskazniki_mediany_lata!$E$2=35,wskazniki_mediany_lata!B625,IF(wskazniki_mediany_lata!$E$2=36,wskazniki_mediany_lata!B637))))))))))))))))))))))))))))))))))))</f>
        <v>0</v>
      </c>
      <c r="M8" s="2">
        <f>IF(wskazniki_mediany_lata!$E$2=1,wskazniki_mediany_lata!C211,IF(wskazniki_mediany_lata!$E$2=2,wskazniki_mediany_lata!C223,IF(wskazniki_mediany_lata!$E$2=3,wskazniki_mediany_lata!C235,IF(wskazniki_mediany_lata!$E$2=4,wskazniki_mediany_lata!C247,IF(wskazniki_mediany_lata!$E$2=5,wskazniki_mediany_lata!C259,IF(wskazniki_mediany_lata!$E$2=6,wskazniki_mediany_lata!C271,IF(wskazniki_mediany_lata!$E$2=7,wskazniki_mediany_lata!C283,IF(wskazniki_mediany_lata!$E$2=8,wskazniki_mediany_lata!C295,IF(wskazniki_mediany_lata!$E$2=9,wskazniki_mediany_lata!C307,IF(wskazniki_mediany_lata!$E$2=10,wskazniki_mediany_lata!C319,IF(wskazniki_mediany_lata!$E$2=11,wskazniki_mediany_lata!C331,IF(wskazniki_mediany_lata!$E$2=12,wskazniki_mediany_lata!C343,IF(wskazniki_mediany_lata!$E$2=13,wskazniki_mediany_lata!C361,IF(wskazniki_mediany_lata!$E$2=14,wskazniki_mediany_lata!C373,IF(wskazniki_mediany_lata!$E$2=15,wskazniki_mediany_lata!C385,IF(wskazniki_mediany_lata!$E$2=16,wskazniki_mediany_lata!C397,IF(wskazniki_mediany_lata!$E$2=17,wskazniki_mediany_lata!C409,IF(wskazniki_mediany_lata!$E$2=18,wskazniki_mediany_lata!C421,IF(wskazniki_mediany_lata!$E$2=19,wskazniki_mediany_lata!C433,IF(wskazniki_mediany_lata!$E$2=20,wskazniki_mediany_lata!C445,IF(wskazniki_mediany_lata!$E$2=21,wskazniki_mediany_lata!C457,IF(wskazniki_mediany_lata!$E$2=22,wskazniki_mediany_lata!C469,IF(wskazniki_mediany_lata!$E$2=23,wskazniki_mediany_lata!C481,IF(wskazniki_mediany_lata!$E$2=24,wskazniki_mediany_lata!C493,IF(wskazniki_mediany_lata!$E$2=25,wskazniki_mediany_lata!C505,IF(wskazniki_mediany_lata!$E$2=26,wskazniki_mediany_lata!C517,IF(wskazniki_mediany_lata!$E$2=27,wskazniki_mediany_lata!C529,IF(wskazniki_mediany_lata!$E$2=28,wskazniki_mediany_lata!C541,IF(wskazniki_mediany_lata!$E$2=29,wskazniki_mediany_lata!C553,IF(wskazniki_mediany_lata!$E$2=30,wskazniki_mediany_lata!C565,IF(wskazniki_mediany_lata!$E$2=31,wskazniki_mediany_lata!C577,IF(wskazniki_mediany_lata!$E$2=32,wskazniki_mediany_lata!C589,IF(wskazniki_mediany_lata!$E$2=33,wskazniki_mediany_lata!C601,IF(wskazniki_mediany_lata!$E$2=34,wskazniki_mediany_lata!C613,IF(wskazniki_mediany_lata!$E$2=35,wskazniki_mediany_lata!C625,IF(wskazniki_mediany_lata!$E$2=36,wskazniki_mediany_lata!C637))))))))))))))))))))))))))))))))))))</f>
        <v>0</v>
      </c>
      <c r="N8" s="2">
        <f>IF(wskazniki_mediany_lata!$E$2=1,wskazniki_mediany_lata!D211,IF(wskazniki_mediany_lata!$E$2=2,wskazniki_mediany_lata!D223,IF(wskazniki_mediany_lata!$E$2=3,wskazniki_mediany_lata!D235,IF(wskazniki_mediany_lata!$E$2=4,wskazniki_mediany_lata!D247,IF(wskazniki_mediany_lata!$E$2=5,wskazniki_mediany_lata!D259,IF(wskazniki_mediany_lata!$E$2=6,wskazniki_mediany_lata!D271,IF(wskazniki_mediany_lata!$E$2=7,wskazniki_mediany_lata!D283,IF(wskazniki_mediany_lata!$E$2=8,wskazniki_mediany_lata!D295,IF(wskazniki_mediany_lata!$E$2=9,wskazniki_mediany_lata!D307,IF(wskazniki_mediany_lata!$E$2=10,wskazniki_mediany_lata!D319,IF(wskazniki_mediany_lata!$E$2=11,wskazniki_mediany_lata!D331,IF(wskazniki_mediany_lata!$E$2=12,wskazniki_mediany_lata!D343,IF(wskazniki_mediany_lata!$E$2=13,wskazniki_mediany_lata!D361,IF(wskazniki_mediany_lata!$E$2=14,wskazniki_mediany_lata!D373,IF(wskazniki_mediany_lata!$E$2=15,wskazniki_mediany_lata!D385,IF(wskazniki_mediany_lata!$E$2=16,wskazniki_mediany_lata!D397,IF(wskazniki_mediany_lata!$E$2=17,wskazniki_mediany_lata!D409,IF(wskazniki_mediany_lata!$E$2=18,wskazniki_mediany_lata!D421,IF(wskazniki_mediany_lata!$E$2=19,wskazniki_mediany_lata!D433,IF(wskazniki_mediany_lata!$E$2=20,wskazniki_mediany_lata!D445,IF(wskazniki_mediany_lata!$E$2=21,wskazniki_mediany_lata!D457,IF(wskazniki_mediany_lata!$E$2=22,wskazniki_mediany_lata!D469,IF(wskazniki_mediany_lata!$E$2=23,wskazniki_mediany_lata!D481,IF(wskazniki_mediany_lata!$E$2=24,wskazniki_mediany_lata!D493,IF(wskazniki_mediany_lata!$E$2=25,wskazniki_mediany_lata!D505,IF(wskazniki_mediany_lata!$E$2=26,wskazniki_mediany_lata!D517,IF(wskazniki_mediany_lata!$E$2=27,wskazniki_mediany_lata!D529,IF(wskazniki_mediany_lata!$E$2=28,wskazniki_mediany_lata!D541,IF(wskazniki_mediany_lata!$E$2=29,wskazniki_mediany_lata!D553,IF(wskazniki_mediany_lata!$E$2=30,wskazniki_mediany_lata!D565,IF(wskazniki_mediany_lata!$E$2=31,wskazniki_mediany_lata!D577,IF(wskazniki_mediany_lata!$E$2=32,wskazniki_mediany_lata!D589,IF(wskazniki_mediany_lata!$E$2=33,wskazniki_mediany_lata!D601,IF(wskazniki_mediany_lata!$E$2=34,wskazniki_mediany_lata!D613,IF(wskazniki_mediany_lata!$E$2=35,wskazniki_mediany_lata!D625,IF(wskazniki_mediany_lata!$E$2=36,wskazniki_mediany_lata!D637))))))))))))))))))))))))))))))))))))</f>
        <v>0</v>
      </c>
    </row>
    <row r="9" spans="11:14" x14ac:dyDescent="0.3">
      <c r="K9" s="9">
        <v>2018</v>
      </c>
      <c r="L9" s="2">
        <f>IF(wskazniki_mediany_lata!$E$2=1,wskazniki_mediany_lata!B212,IF(wskazniki_mediany_lata!$E$2=2,wskazniki_mediany_lata!B224,IF(wskazniki_mediany_lata!$E$2=3,wskazniki_mediany_lata!B236,IF(wskazniki_mediany_lata!$E$2=4,wskazniki_mediany_lata!B248,IF(wskazniki_mediany_lata!$E$2=5,wskazniki_mediany_lata!B260,IF(wskazniki_mediany_lata!$E$2=6,wskazniki_mediany_lata!B272,IF(wskazniki_mediany_lata!$E$2=7,wskazniki_mediany_lata!B284,IF(wskazniki_mediany_lata!$E$2=8,wskazniki_mediany_lata!B296,IF(wskazniki_mediany_lata!$E$2=9,wskazniki_mediany_lata!B308,IF(wskazniki_mediany_lata!$E$2=10,wskazniki_mediany_lata!B320,IF(wskazniki_mediany_lata!$E$2=11,wskazniki_mediany_lata!B332,IF(wskazniki_mediany_lata!$E$2=12,wskazniki_mediany_lata!B344,IF(wskazniki_mediany_lata!$E$2=13,wskazniki_mediany_lata!B362,IF(wskazniki_mediany_lata!$E$2=14,wskazniki_mediany_lata!B374,IF(wskazniki_mediany_lata!$E$2=15,wskazniki_mediany_lata!B386,IF(wskazniki_mediany_lata!$E$2=16,wskazniki_mediany_lata!B398,IF(wskazniki_mediany_lata!$E$2=17,wskazniki_mediany_lata!B410,IF(wskazniki_mediany_lata!$E$2=18,wskazniki_mediany_lata!B422,IF(wskazniki_mediany_lata!$E$2=19,wskazniki_mediany_lata!B434,IF(wskazniki_mediany_lata!$E$2=20,wskazniki_mediany_lata!B446,IF(wskazniki_mediany_lata!$E$2=21,wskazniki_mediany_lata!B458,IF(wskazniki_mediany_lata!$E$2=22,wskazniki_mediany_lata!B470,IF(wskazniki_mediany_lata!$E$2=23,wskazniki_mediany_lata!B482,IF(wskazniki_mediany_lata!$E$2=24,wskazniki_mediany_lata!B494,IF(wskazniki_mediany_lata!$E$2=25,wskazniki_mediany_lata!B506,IF(wskazniki_mediany_lata!$E$2=26,wskazniki_mediany_lata!B518,IF(wskazniki_mediany_lata!$E$2=27,wskazniki_mediany_lata!B530,IF(wskazniki_mediany_lata!$E$2=28,wskazniki_mediany_lata!B542,IF(wskazniki_mediany_lata!$E$2=29,wskazniki_mediany_lata!B554,IF(wskazniki_mediany_lata!$E$2=30,wskazniki_mediany_lata!B566,IF(wskazniki_mediany_lata!$E$2=31,wskazniki_mediany_lata!B578,IF(wskazniki_mediany_lata!$E$2=32,wskazniki_mediany_lata!B590,IF(wskazniki_mediany_lata!$E$2=33,wskazniki_mediany_lata!B602,IF(wskazniki_mediany_lata!$E$2=34,wskazniki_mediany_lata!B614,IF(wskazniki_mediany_lata!$E$2=35,wskazniki_mediany_lata!B626,IF(wskazniki_mediany_lata!$E$2=36,wskazniki_mediany_lata!B638))))))))))))))))))))))))))))))))))))</f>
        <v>0</v>
      </c>
      <c r="M9" s="2">
        <f>IF(wskazniki_mediany_lata!$E$2=1,wskazniki_mediany_lata!C212,IF(wskazniki_mediany_lata!$E$2=2,wskazniki_mediany_lata!C224,IF(wskazniki_mediany_lata!$E$2=3,wskazniki_mediany_lata!C236,IF(wskazniki_mediany_lata!$E$2=4,wskazniki_mediany_lata!C248,IF(wskazniki_mediany_lata!$E$2=5,wskazniki_mediany_lata!C260,IF(wskazniki_mediany_lata!$E$2=6,wskazniki_mediany_lata!C272,IF(wskazniki_mediany_lata!$E$2=7,wskazniki_mediany_lata!C284,IF(wskazniki_mediany_lata!$E$2=8,wskazniki_mediany_lata!C296,IF(wskazniki_mediany_lata!$E$2=9,wskazniki_mediany_lata!C308,IF(wskazniki_mediany_lata!$E$2=10,wskazniki_mediany_lata!C320,IF(wskazniki_mediany_lata!$E$2=11,wskazniki_mediany_lata!C332,IF(wskazniki_mediany_lata!$E$2=12,wskazniki_mediany_lata!C344,IF(wskazniki_mediany_lata!$E$2=13,wskazniki_mediany_lata!C362,IF(wskazniki_mediany_lata!$E$2=14,wskazniki_mediany_lata!C374,IF(wskazniki_mediany_lata!$E$2=15,wskazniki_mediany_lata!C386,IF(wskazniki_mediany_lata!$E$2=16,wskazniki_mediany_lata!C398,IF(wskazniki_mediany_lata!$E$2=17,wskazniki_mediany_lata!C410,IF(wskazniki_mediany_lata!$E$2=18,wskazniki_mediany_lata!C422,IF(wskazniki_mediany_lata!$E$2=19,wskazniki_mediany_lata!C434,IF(wskazniki_mediany_lata!$E$2=20,wskazniki_mediany_lata!C446,IF(wskazniki_mediany_lata!$E$2=21,wskazniki_mediany_lata!C458,IF(wskazniki_mediany_lata!$E$2=22,wskazniki_mediany_lata!C470,IF(wskazniki_mediany_lata!$E$2=23,wskazniki_mediany_lata!C482,IF(wskazniki_mediany_lata!$E$2=24,wskazniki_mediany_lata!C494,IF(wskazniki_mediany_lata!$E$2=25,wskazniki_mediany_lata!C506,IF(wskazniki_mediany_lata!$E$2=26,wskazniki_mediany_lata!C518,IF(wskazniki_mediany_lata!$E$2=27,wskazniki_mediany_lata!C530,IF(wskazniki_mediany_lata!$E$2=28,wskazniki_mediany_lata!C542,IF(wskazniki_mediany_lata!$E$2=29,wskazniki_mediany_lata!C554,IF(wskazniki_mediany_lata!$E$2=30,wskazniki_mediany_lata!C566,IF(wskazniki_mediany_lata!$E$2=31,wskazniki_mediany_lata!C578,IF(wskazniki_mediany_lata!$E$2=32,wskazniki_mediany_lata!C590,IF(wskazniki_mediany_lata!$E$2=33,wskazniki_mediany_lata!C602,IF(wskazniki_mediany_lata!$E$2=34,wskazniki_mediany_lata!C614,IF(wskazniki_mediany_lata!$E$2=35,wskazniki_mediany_lata!C626,IF(wskazniki_mediany_lata!$E$2=36,wskazniki_mediany_lata!C638))))))))))))))))))))))))))))))))))))</f>
        <v>0</v>
      </c>
      <c r="N9" s="2">
        <f>IF(wskazniki_mediany_lata!$E$2=1,wskazniki_mediany_lata!D212,IF(wskazniki_mediany_lata!$E$2=2,wskazniki_mediany_lata!D224,IF(wskazniki_mediany_lata!$E$2=3,wskazniki_mediany_lata!D236,IF(wskazniki_mediany_lata!$E$2=4,wskazniki_mediany_lata!D248,IF(wskazniki_mediany_lata!$E$2=5,wskazniki_mediany_lata!D260,IF(wskazniki_mediany_lata!$E$2=6,wskazniki_mediany_lata!D272,IF(wskazniki_mediany_lata!$E$2=7,wskazniki_mediany_lata!D284,IF(wskazniki_mediany_lata!$E$2=8,wskazniki_mediany_lata!D296,IF(wskazniki_mediany_lata!$E$2=9,wskazniki_mediany_lata!D308,IF(wskazniki_mediany_lata!$E$2=10,wskazniki_mediany_lata!D320,IF(wskazniki_mediany_lata!$E$2=11,wskazniki_mediany_lata!D332,IF(wskazniki_mediany_lata!$E$2=12,wskazniki_mediany_lata!D344,IF(wskazniki_mediany_lata!$E$2=13,wskazniki_mediany_lata!D362,IF(wskazniki_mediany_lata!$E$2=14,wskazniki_mediany_lata!D374,IF(wskazniki_mediany_lata!$E$2=15,wskazniki_mediany_lata!D386,IF(wskazniki_mediany_lata!$E$2=16,wskazniki_mediany_lata!D398,IF(wskazniki_mediany_lata!$E$2=17,wskazniki_mediany_lata!D410,IF(wskazniki_mediany_lata!$E$2=18,wskazniki_mediany_lata!D422,IF(wskazniki_mediany_lata!$E$2=19,wskazniki_mediany_lata!D434,IF(wskazniki_mediany_lata!$E$2=20,wskazniki_mediany_lata!D446,IF(wskazniki_mediany_lata!$E$2=21,wskazniki_mediany_lata!D458,IF(wskazniki_mediany_lata!$E$2=22,wskazniki_mediany_lata!D470,IF(wskazniki_mediany_lata!$E$2=23,wskazniki_mediany_lata!D482,IF(wskazniki_mediany_lata!$E$2=24,wskazniki_mediany_lata!D494,IF(wskazniki_mediany_lata!$E$2=25,wskazniki_mediany_lata!D506,IF(wskazniki_mediany_lata!$E$2=26,wskazniki_mediany_lata!D518,IF(wskazniki_mediany_lata!$E$2=27,wskazniki_mediany_lata!D530,IF(wskazniki_mediany_lata!$E$2=28,wskazniki_mediany_lata!D542,IF(wskazniki_mediany_lata!$E$2=29,wskazniki_mediany_lata!D554,IF(wskazniki_mediany_lata!$E$2=30,wskazniki_mediany_lata!D566,IF(wskazniki_mediany_lata!$E$2=31,wskazniki_mediany_lata!D578,IF(wskazniki_mediany_lata!$E$2=32,wskazniki_mediany_lata!D590,IF(wskazniki_mediany_lata!$E$2=33,wskazniki_mediany_lata!D602,IF(wskazniki_mediany_lata!$E$2=34,wskazniki_mediany_lata!D614,IF(wskazniki_mediany_lata!$E$2=35,wskazniki_mediany_lata!D626,IF(wskazniki_mediany_lata!$E$2=36,wskazniki_mediany_lata!D638))))))))))))))))))))))))))))))))))))</f>
        <v>0</v>
      </c>
    </row>
    <row r="10" spans="11:14" x14ac:dyDescent="0.3">
      <c r="K10" s="9">
        <v>2019</v>
      </c>
      <c r="L10" s="2">
        <f>IF(wskazniki_mediany_lata!$E$2=1,wskazniki_mediany_lata!B213,IF(wskazniki_mediany_lata!$E$2=2,wskazniki_mediany_lata!B225,IF(wskazniki_mediany_lata!$E$2=3,wskazniki_mediany_lata!B237,IF(wskazniki_mediany_lata!$E$2=4,wskazniki_mediany_lata!B249,IF(wskazniki_mediany_lata!$E$2=5,wskazniki_mediany_lata!B261,IF(wskazniki_mediany_lata!$E$2=6,wskazniki_mediany_lata!B273,IF(wskazniki_mediany_lata!$E$2=7,wskazniki_mediany_lata!B285,IF(wskazniki_mediany_lata!$E$2=8,wskazniki_mediany_lata!B297,IF(wskazniki_mediany_lata!$E$2=9,wskazniki_mediany_lata!B309,IF(wskazniki_mediany_lata!$E$2=10,wskazniki_mediany_lata!B321,IF(wskazniki_mediany_lata!$E$2=11,wskazniki_mediany_lata!B333,IF(wskazniki_mediany_lata!$E$2=12,wskazniki_mediany_lata!B345,IF(wskazniki_mediany_lata!$E$2=13,wskazniki_mediany_lata!B363,IF(wskazniki_mediany_lata!$E$2=14,wskazniki_mediany_lata!B375,IF(wskazniki_mediany_lata!$E$2=15,wskazniki_mediany_lata!B387,IF(wskazniki_mediany_lata!$E$2=16,wskazniki_mediany_lata!B399,IF(wskazniki_mediany_lata!$E$2=17,wskazniki_mediany_lata!B411,IF(wskazniki_mediany_lata!$E$2=18,wskazniki_mediany_lata!B423,IF(wskazniki_mediany_lata!$E$2=19,wskazniki_mediany_lata!B435,IF(wskazniki_mediany_lata!$E$2=20,wskazniki_mediany_lata!B447,IF(wskazniki_mediany_lata!$E$2=21,wskazniki_mediany_lata!B459,IF(wskazniki_mediany_lata!$E$2=22,wskazniki_mediany_lata!B471,IF(wskazniki_mediany_lata!$E$2=23,wskazniki_mediany_lata!B483,IF(wskazniki_mediany_lata!$E$2=24,wskazniki_mediany_lata!B495,IF(wskazniki_mediany_lata!$E$2=25,wskazniki_mediany_lata!B507,IF(wskazniki_mediany_lata!$E$2=26,wskazniki_mediany_lata!B519,IF(wskazniki_mediany_lata!$E$2=27,wskazniki_mediany_lata!B531,IF(wskazniki_mediany_lata!$E$2=28,wskazniki_mediany_lata!B543,IF(wskazniki_mediany_lata!$E$2=29,wskazniki_mediany_lata!B555,IF(wskazniki_mediany_lata!$E$2=30,wskazniki_mediany_lata!B567,IF(wskazniki_mediany_lata!$E$2=31,wskazniki_mediany_lata!B579,IF(wskazniki_mediany_lata!$E$2=32,wskazniki_mediany_lata!B591,IF(wskazniki_mediany_lata!$E$2=33,wskazniki_mediany_lata!B603,IF(wskazniki_mediany_lata!$E$2=34,wskazniki_mediany_lata!B615,IF(wskazniki_mediany_lata!$E$2=35,wskazniki_mediany_lata!B627,IF(wskazniki_mediany_lata!$E$2=36,wskazniki_mediany_lata!B639))))))))))))))))))))))))))))))))))))</f>
        <v>0</v>
      </c>
      <c r="M10" s="2">
        <f>IF(wskazniki_mediany_lata!$E$2=1,wskazniki_mediany_lata!C213,IF(wskazniki_mediany_lata!$E$2=2,wskazniki_mediany_lata!C225,IF(wskazniki_mediany_lata!$E$2=3,wskazniki_mediany_lata!C237,IF(wskazniki_mediany_lata!$E$2=4,wskazniki_mediany_lata!C249,IF(wskazniki_mediany_lata!$E$2=5,wskazniki_mediany_lata!C261,IF(wskazniki_mediany_lata!$E$2=6,wskazniki_mediany_lata!C273,IF(wskazniki_mediany_lata!$E$2=7,wskazniki_mediany_lata!C285,IF(wskazniki_mediany_lata!$E$2=8,wskazniki_mediany_lata!C297,IF(wskazniki_mediany_lata!$E$2=9,wskazniki_mediany_lata!C309,IF(wskazniki_mediany_lata!$E$2=10,wskazniki_mediany_lata!C321,IF(wskazniki_mediany_lata!$E$2=11,wskazniki_mediany_lata!C333,IF(wskazniki_mediany_lata!$E$2=12,wskazniki_mediany_lata!C345,IF(wskazniki_mediany_lata!$E$2=13,wskazniki_mediany_lata!C363,IF(wskazniki_mediany_lata!$E$2=14,wskazniki_mediany_lata!C375,IF(wskazniki_mediany_lata!$E$2=15,wskazniki_mediany_lata!C387,IF(wskazniki_mediany_lata!$E$2=16,wskazniki_mediany_lata!C399,IF(wskazniki_mediany_lata!$E$2=17,wskazniki_mediany_lata!C411,IF(wskazniki_mediany_lata!$E$2=18,wskazniki_mediany_lata!C423,IF(wskazniki_mediany_lata!$E$2=19,wskazniki_mediany_lata!C435,IF(wskazniki_mediany_lata!$E$2=20,wskazniki_mediany_lata!C447,IF(wskazniki_mediany_lata!$E$2=21,wskazniki_mediany_lata!C459,IF(wskazniki_mediany_lata!$E$2=22,wskazniki_mediany_lata!C471,IF(wskazniki_mediany_lata!$E$2=23,wskazniki_mediany_lata!C483,IF(wskazniki_mediany_lata!$E$2=24,wskazniki_mediany_lata!C495,IF(wskazniki_mediany_lata!$E$2=25,wskazniki_mediany_lata!C507,IF(wskazniki_mediany_lata!$E$2=26,wskazniki_mediany_lata!C519,IF(wskazniki_mediany_lata!$E$2=27,wskazniki_mediany_lata!C531,IF(wskazniki_mediany_lata!$E$2=28,wskazniki_mediany_lata!C543,IF(wskazniki_mediany_lata!$E$2=29,wskazniki_mediany_lata!C555,IF(wskazniki_mediany_lata!$E$2=30,wskazniki_mediany_lata!C567,IF(wskazniki_mediany_lata!$E$2=31,wskazniki_mediany_lata!C579,IF(wskazniki_mediany_lata!$E$2=32,wskazniki_mediany_lata!C591,IF(wskazniki_mediany_lata!$E$2=33,wskazniki_mediany_lata!C603,IF(wskazniki_mediany_lata!$E$2=34,wskazniki_mediany_lata!C615,IF(wskazniki_mediany_lata!$E$2=35,wskazniki_mediany_lata!C627,IF(wskazniki_mediany_lata!$E$2=36,wskazniki_mediany_lata!C639))))))))))))))))))))))))))))))))))))</f>
        <v>0</v>
      </c>
      <c r="N10" s="2">
        <f>IF(wskazniki_mediany_lata!$E$2=1,wskazniki_mediany_lata!D213,IF(wskazniki_mediany_lata!$E$2=2,wskazniki_mediany_lata!D225,IF(wskazniki_mediany_lata!$E$2=3,wskazniki_mediany_lata!D237,IF(wskazniki_mediany_lata!$E$2=4,wskazniki_mediany_lata!D249,IF(wskazniki_mediany_lata!$E$2=5,wskazniki_mediany_lata!D261,IF(wskazniki_mediany_lata!$E$2=6,wskazniki_mediany_lata!D273,IF(wskazniki_mediany_lata!$E$2=7,wskazniki_mediany_lata!D285,IF(wskazniki_mediany_lata!$E$2=8,wskazniki_mediany_lata!D297,IF(wskazniki_mediany_lata!$E$2=9,wskazniki_mediany_lata!D309,IF(wskazniki_mediany_lata!$E$2=10,wskazniki_mediany_lata!D321,IF(wskazniki_mediany_lata!$E$2=11,wskazniki_mediany_lata!D333,IF(wskazniki_mediany_lata!$E$2=12,wskazniki_mediany_lata!D345,IF(wskazniki_mediany_lata!$E$2=13,wskazniki_mediany_lata!D363,IF(wskazniki_mediany_lata!$E$2=14,wskazniki_mediany_lata!D375,IF(wskazniki_mediany_lata!$E$2=15,wskazniki_mediany_lata!D387,IF(wskazniki_mediany_lata!$E$2=16,wskazniki_mediany_lata!D399,IF(wskazniki_mediany_lata!$E$2=17,wskazniki_mediany_lata!D411,IF(wskazniki_mediany_lata!$E$2=18,wskazniki_mediany_lata!D423,IF(wskazniki_mediany_lata!$E$2=19,wskazniki_mediany_lata!D435,IF(wskazniki_mediany_lata!$E$2=20,wskazniki_mediany_lata!D447,IF(wskazniki_mediany_lata!$E$2=21,wskazniki_mediany_lata!D459,IF(wskazniki_mediany_lata!$E$2=22,wskazniki_mediany_lata!D471,IF(wskazniki_mediany_lata!$E$2=23,wskazniki_mediany_lata!D483,IF(wskazniki_mediany_lata!$E$2=24,wskazniki_mediany_lata!D495,IF(wskazniki_mediany_lata!$E$2=25,wskazniki_mediany_lata!D507,IF(wskazniki_mediany_lata!$E$2=26,wskazniki_mediany_lata!D519,IF(wskazniki_mediany_lata!$E$2=27,wskazniki_mediany_lata!D531,IF(wskazniki_mediany_lata!$E$2=28,wskazniki_mediany_lata!D543,IF(wskazniki_mediany_lata!$E$2=29,wskazniki_mediany_lata!D555,IF(wskazniki_mediany_lata!$E$2=30,wskazniki_mediany_lata!D567,IF(wskazniki_mediany_lata!$E$2=31,wskazniki_mediany_lata!D579,IF(wskazniki_mediany_lata!$E$2=32,wskazniki_mediany_lata!D591,IF(wskazniki_mediany_lata!$E$2=33,wskazniki_mediany_lata!D603,IF(wskazniki_mediany_lata!$E$2=34,wskazniki_mediany_lata!D615,IF(wskazniki_mediany_lata!$E$2=35,wskazniki_mediany_lata!D627,IF(wskazniki_mediany_lata!$E$2=36,wskazniki_mediany_lata!D639))))))))))))))))))))))))))))))))))))</f>
        <v>0</v>
      </c>
    </row>
    <row r="11" spans="11:14" x14ac:dyDescent="0.3">
      <c r="K11" s="11">
        <v>2020</v>
      </c>
      <c r="L11" s="2">
        <f>IF(wskazniki_mediany_lata!$E$2=1,wskazniki_mediany_lata!B214,IF(wskazniki_mediany_lata!$E$2=2,wskazniki_mediany_lata!B226,IF(wskazniki_mediany_lata!$E$2=3,wskazniki_mediany_lata!B238,IF(wskazniki_mediany_lata!$E$2=4,wskazniki_mediany_lata!B250,IF(wskazniki_mediany_lata!$E$2=5,wskazniki_mediany_lata!B262,IF(wskazniki_mediany_lata!$E$2=6,wskazniki_mediany_lata!B274,IF(wskazniki_mediany_lata!$E$2=7,wskazniki_mediany_lata!B286,IF(wskazniki_mediany_lata!$E$2=8,wskazniki_mediany_lata!B298,IF(wskazniki_mediany_lata!$E$2=9,wskazniki_mediany_lata!B310,IF(wskazniki_mediany_lata!$E$2=10,wskazniki_mediany_lata!B322,IF(wskazniki_mediany_lata!$E$2=11,wskazniki_mediany_lata!B334,IF(wskazniki_mediany_lata!$E$2=12,wskazniki_mediany_lata!B346,IF(wskazniki_mediany_lata!$E$2=13,wskazniki_mediany_lata!B364,IF(wskazniki_mediany_lata!$E$2=14,wskazniki_mediany_lata!B376,IF(wskazniki_mediany_lata!$E$2=15,wskazniki_mediany_lata!B388,IF(wskazniki_mediany_lata!$E$2=16,wskazniki_mediany_lata!B400,IF(wskazniki_mediany_lata!$E$2=17,wskazniki_mediany_lata!B412,IF(wskazniki_mediany_lata!$E$2=18,wskazniki_mediany_lata!B424,IF(wskazniki_mediany_lata!$E$2=19,wskazniki_mediany_lata!B436,IF(wskazniki_mediany_lata!$E$2=20,wskazniki_mediany_lata!B448,IF(wskazniki_mediany_lata!$E$2=21,wskazniki_mediany_lata!B460,IF(wskazniki_mediany_lata!$E$2=22,wskazniki_mediany_lata!B472,IF(wskazniki_mediany_lata!$E$2=23,wskazniki_mediany_lata!B484,IF(wskazniki_mediany_lata!$E$2=24,wskazniki_mediany_lata!B496,IF(wskazniki_mediany_lata!$E$2=25,wskazniki_mediany_lata!B508,IF(wskazniki_mediany_lata!$E$2=26,wskazniki_mediany_lata!B520,IF(wskazniki_mediany_lata!$E$2=27,wskazniki_mediany_lata!B532,IF(wskazniki_mediany_lata!$E$2=28,wskazniki_mediany_lata!B544,IF(wskazniki_mediany_lata!$E$2=29,wskazniki_mediany_lata!B556,IF(wskazniki_mediany_lata!$E$2=30,wskazniki_mediany_lata!B568,IF(wskazniki_mediany_lata!$E$2=31,wskazniki_mediany_lata!B580,IF(wskazniki_mediany_lata!$E$2=32,wskazniki_mediany_lata!B592,IF(wskazniki_mediany_lata!$E$2=33,wskazniki_mediany_lata!B604,IF(wskazniki_mediany_lata!$E$2=34,wskazniki_mediany_lata!B616,IF(wskazniki_mediany_lata!$E$2=35,wskazniki_mediany_lata!B628,IF(wskazniki_mediany_lata!$E$2=36,wskazniki_mediany_lata!B640))))))))))))))))))))))))))))))))))))</f>
        <v>0</v>
      </c>
      <c r="M11" s="2">
        <f>IF(wskazniki_mediany_lata!$E$2=1,wskazniki_mediany_lata!C214,IF(wskazniki_mediany_lata!$E$2=2,wskazniki_mediany_lata!C226,IF(wskazniki_mediany_lata!$E$2=3,wskazniki_mediany_lata!C238,IF(wskazniki_mediany_lata!$E$2=4,wskazniki_mediany_lata!C250,IF(wskazniki_mediany_lata!$E$2=5,wskazniki_mediany_lata!C262,IF(wskazniki_mediany_lata!$E$2=6,wskazniki_mediany_lata!C274,IF(wskazniki_mediany_lata!$E$2=7,wskazniki_mediany_lata!C286,IF(wskazniki_mediany_lata!$E$2=8,wskazniki_mediany_lata!C298,IF(wskazniki_mediany_lata!$E$2=9,wskazniki_mediany_lata!C310,IF(wskazniki_mediany_lata!$E$2=10,wskazniki_mediany_lata!C322,IF(wskazniki_mediany_lata!$E$2=11,wskazniki_mediany_lata!C334,IF(wskazniki_mediany_lata!$E$2=12,wskazniki_mediany_lata!C346,IF(wskazniki_mediany_lata!$E$2=13,wskazniki_mediany_lata!C364,IF(wskazniki_mediany_lata!$E$2=14,wskazniki_mediany_lata!C376,IF(wskazniki_mediany_lata!$E$2=15,wskazniki_mediany_lata!C388,IF(wskazniki_mediany_lata!$E$2=16,wskazniki_mediany_lata!C400,IF(wskazniki_mediany_lata!$E$2=17,wskazniki_mediany_lata!C412,IF(wskazniki_mediany_lata!$E$2=18,wskazniki_mediany_lata!C424,IF(wskazniki_mediany_lata!$E$2=19,wskazniki_mediany_lata!C436,IF(wskazniki_mediany_lata!$E$2=20,wskazniki_mediany_lata!C448,IF(wskazniki_mediany_lata!$E$2=21,wskazniki_mediany_lata!C460,IF(wskazniki_mediany_lata!$E$2=22,wskazniki_mediany_lata!C472,IF(wskazniki_mediany_lata!$E$2=23,wskazniki_mediany_lata!C484,IF(wskazniki_mediany_lata!$E$2=24,wskazniki_mediany_lata!C496,IF(wskazniki_mediany_lata!$E$2=25,wskazniki_mediany_lata!C508,IF(wskazniki_mediany_lata!$E$2=26,wskazniki_mediany_lata!C520,IF(wskazniki_mediany_lata!$E$2=27,wskazniki_mediany_lata!C532,IF(wskazniki_mediany_lata!$E$2=28,wskazniki_mediany_lata!C544,IF(wskazniki_mediany_lata!$E$2=29,wskazniki_mediany_lata!C556,IF(wskazniki_mediany_lata!$E$2=30,wskazniki_mediany_lata!C568,IF(wskazniki_mediany_lata!$E$2=31,wskazniki_mediany_lata!C580,IF(wskazniki_mediany_lata!$E$2=32,wskazniki_mediany_lata!C592,IF(wskazniki_mediany_lata!$E$2=33,wskazniki_mediany_lata!C604,IF(wskazniki_mediany_lata!$E$2=34,wskazniki_mediany_lata!C616,IF(wskazniki_mediany_lata!$E$2=35,wskazniki_mediany_lata!C628,IF(wskazniki_mediany_lata!$E$2=36,wskazniki_mediany_lata!C640))))))))))))))))))))))))))))))))))))</f>
        <v>0</v>
      </c>
      <c r="N11" s="2">
        <f>IF(wskazniki_mediany_lata!$E$2=1,wskazniki_mediany_lata!D214,IF(wskazniki_mediany_lata!$E$2=2,wskazniki_mediany_lata!D226,IF(wskazniki_mediany_lata!$E$2=3,wskazniki_mediany_lata!D238,IF(wskazniki_mediany_lata!$E$2=4,wskazniki_mediany_lata!D250,IF(wskazniki_mediany_lata!$E$2=5,wskazniki_mediany_lata!D262,IF(wskazniki_mediany_lata!$E$2=6,wskazniki_mediany_lata!D274,IF(wskazniki_mediany_lata!$E$2=7,wskazniki_mediany_lata!D286,IF(wskazniki_mediany_lata!$E$2=8,wskazniki_mediany_lata!D298,IF(wskazniki_mediany_lata!$E$2=9,wskazniki_mediany_lata!D310,IF(wskazniki_mediany_lata!$E$2=10,wskazniki_mediany_lata!D322,IF(wskazniki_mediany_lata!$E$2=11,wskazniki_mediany_lata!D334,IF(wskazniki_mediany_lata!$E$2=12,wskazniki_mediany_lata!D346,IF(wskazniki_mediany_lata!$E$2=13,wskazniki_mediany_lata!D364,IF(wskazniki_mediany_lata!$E$2=14,wskazniki_mediany_lata!D376,IF(wskazniki_mediany_lata!$E$2=15,wskazniki_mediany_lata!D388,IF(wskazniki_mediany_lata!$E$2=16,wskazniki_mediany_lata!D400,IF(wskazniki_mediany_lata!$E$2=17,wskazniki_mediany_lata!D412,IF(wskazniki_mediany_lata!$E$2=18,wskazniki_mediany_lata!D424,IF(wskazniki_mediany_lata!$E$2=19,wskazniki_mediany_lata!D436,IF(wskazniki_mediany_lata!$E$2=20,wskazniki_mediany_lata!D448,IF(wskazniki_mediany_lata!$E$2=21,wskazniki_mediany_lata!D460,IF(wskazniki_mediany_lata!$E$2=22,wskazniki_mediany_lata!D472,IF(wskazniki_mediany_lata!$E$2=23,wskazniki_mediany_lata!D484,IF(wskazniki_mediany_lata!$E$2=24,wskazniki_mediany_lata!D496,IF(wskazniki_mediany_lata!$E$2=25,wskazniki_mediany_lata!D508,IF(wskazniki_mediany_lata!$E$2=26,wskazniki_mediany_lata!D520,IF(wskazniki_mediany_lata!$E$2=27,wskazniki_mediany_lata!D532,IF(wskazniki_mediany_lata!$E$2=28,wskazniki_mediany_lata!D544,IF(wskazniki_mediany_lata!$E$2=29,wskazniki_mediany_lata!D556,IF(wskazniki_mediany_lata!$E$2=30,wskazniki_mediany_lata!D568,IF(wskazniki_mediany_lata!$E$2=31,wskazniki_mediany_lata!D580,IF(wskazniki_mediany_lata!$E$2=32,wskazniki_mediany_lata!D592,IF(wskazniki_mediany_lata!$E$2=33,wskazniki_mediany_lata!D604,IF(wskazniki_mediany_lata!$E$2=34,wskazniki_mediany_lata!D616,IF(wskazniki_mediany_lata!$E$2=35,wskazniki_mediany_lata!D628,IF(wskazniki_mediany_lata!$E$2=36,wskazniki_mediany_lata!D640))))))))))))))))))))))))))))))))))))</f>
        <v>0</v>
      </c>
    </row>
    <row r="12" spans="11:14" x14ac:dyDescent="0.3">
      <c r="K12" s="11">
        <v>2021</v>
      </c>
      <c r="L12" s="2">
        <f>IF(wskazniki_mediany_lata!$E$2=1,wskazniki_mediany_lata!B215,IF(wskazniki_mediany_lata!$E$2=2,wskazniki_mediany_lata!B227,IF(wskazniki_mediany_lata!$E$2=3,wskazniki_mediany_lata!B239,IF(wskazniki_mediany_lata!$E$2=4,wskazniki_mediany_lata!B251,IF(wskazniki_mediany_lata!$E$2=5,wskazniki_mediany_lata!B263,IF(wskazniki_mediany_lata!$E$2=6,wskazniki_mediany_lata!B275,IF(wskazniki_mediany_lata!$E$2=7,wskazniki_mediany_lata!B287,IF(wskazniki_mediany_lata!$E$2=8,wskazniki_mediany_lata!B299,IF(wskazniki_mediany_lata!$E$2=9,wskazniki_mediany_lata!B311,IF(wskazniki_mediany_lata!$E$2=10,wskazniki_mediany_lata!B323,IF(wskazniki_mediany_lata!$E$2=11,wskazniki_mediany_lata!B335,IF(wskazniki_mediany_lata!$E$2=12,wskazniki_mediany_lata!B347,IF(wskazniki_mediany_lata!$E$2=13,wskazniki_mediany_lata!B365,IF(wskazniki_mediany_lata!$E$2=14,wskazniki_mediany_lata!B377,IF(wskazniki_mediany_lata!$E$2=15,wskazniki_mediany_lata!B389,IF(wskazniki_mediany_lata!$E$2=16,wskazniki_mediany_lata!B401,IF(wskazniki_mediany_lata!$E$2=17,wskazniki_mediany_lata!B413,IF(wskazniki_mediany_lata!$E$2=18,wskazniki_mediany_lata!B425,IF(wskazniki_mediany_lata!$E$2=19,wskazniki_mediany_lata!B437,IF(wskazniki_mediany_lata!$E$2=20,wskazniki_mediany_lata!B449,IF(wskazniki_mediany_lata!$E$2=21,wskazniki_mediany_lata!B461,IF(wskazniki_mediany_lata!$E$2=22,wskazniki_mediany_lata!B473,IF(wskazniki_mediany_lata!$E$2=23,wskazniki_mediany_lata!B485,IF(wskazniki_mediany_lata!$E$2=24,wskazniki_mediany_lata!B497,IF(wskazniki_mediany_lata!$E$2=25,wskazniki_mediany_lata!B509,IF(wskazniki_mediany_lata!$E$2=26,wskazniki_mediany_lata!B521,IF(wskazniki_mediany_lata!$E$2=27,wskazniki_mediany_lata!B533,IF(wskazniki_mediany_lata!$E$2=28,wskazniki_mediany_lata!B545,IF(wskazniki_mediany_lata!$E$2=29,wskazniki_mediany_lata!B557,IF(wskazniki_mediany_lata!$E$2=30,wskazniki_mediany_lata!B569,IF(wskazniki_mediany_lata!$E$2=31,wskazniki_mediany_lata!B581,IF(wskazniki_mediany_lata!$E$2=32,wskazniki_mediany_lata!B593,IF(wskazniki_mediany_lata!$E$2=33,wskazniki_mediany_lata!B605,IF(wskazniki_mediany_lata!$E$2=34,wskazniki_mediany_lata!B617,IF(wskazniki_mediany_lata!$E$2=35,wskazniki_mediany_lata!B629,IF(wskazniki_mediany_lata!$E$2=36,wskazniki_mediany_lata!B641))))))))))))))))))))))))))))))))))))</f>
        <v>0</v>
      </c>
      <c r="M12" s="2">
        <f>IF(wskazniki_mediany_lata!$E$2=1,wskazniki_mediany_lata!C215,IF(wskazniki_mediany_lata!$E$2=2,wskazniki_mediany_lata!C227,IF(wskazniki_mediany_lata!$E$2=3,wskazniki_mediany_lata!C239,IF(wskazniki_mediany_lata!$E$2=4,wskazniki_mediany_lata!C251,IF(wskazniki_mediany_lata!$E$2=5,wskazniki_mediany_lata!C263,IF(wskazniki_mediany_lata!$E$2=6,wskazniki_mediany_lata!C275,IF(wskazniki_mediany_lata!$E$2=7,wskazniki_mediany_lata!C287,IF(wskazniki_mediany_lata!$E$2=8,wskazniki_mediany_lata!C299,IF(wskazniki_mediany_lata!$E$2=9,wskazniki_mediany_lata!C311,IF(wskazniki_mediany_lata!$E$2=10,wskazniki_mediany_lata!C323,IF(wskazniki_mediany_lata!$E$2=11,wskazniki_mediany_lata!C335,IF(wskazniki_mediany_lata!$E$2=12,wskazniki_mediany_lata!C347,IF(wskazniki_mediany_lata!$E$2=13,wskazniki_mediany_lata!C365,IF(wskazniki_mediany_lata!$E$2=14,wskazniki_mediany_lata!C377,IF(wskazniki_mediany_lata!$E$2=15,wskazniki_mediany_lata!C389,IF(wskazniki_mediany_lata!$E$2=16,wskazniki_mediany_lata!C401,IF(wskazniki_mediany_lata!$E$2=17,wskazniki_mediany_lata!C413,IF(wskazniki_mediany_lata!$E$2=18,wskazniki_mediany_lata!C425,IF(wskazniki_mediany_lata!$E$2=19,wskazniki_mediany_lata!C437,IF(wskazniki_mediany_lata!$E$2=20,wskazniki_mediany_lata!C449,IF(wskazniki_mediany_lata!$E$2=21,wskazniki_mediany_lata!C461,IF(wskazniki_mediany_lata!$E$2=22,wskazniki_mediany_lata!C473,IF(wskazniki_mediany_lata!$E$2=23,wskazniki_mediany_lata!C485,IF(wskazniki_mediany_lata!$E$2=24,wskazniki_mediany_lata!C497,IF(wskazniki_mediany_lata!$E$2=25,wskazniki_mediany_lata!C509,IF(wskazniki_mediany_lata!$E$2=26,wskazniki_mediany_lata!C521,IF(wskazniki_mediany_lata!$E$2=27,wskazniki_mediany_lata!C533,IF(wskazniki_mediany_lata!$E$2=28,wskazniki_mediany_lata!C545,IF(wskazniki_mediany_lata!$E$2=29,wskazniki_mediany_lata!C557,IF(wskazniki_mediany_lata!$E$2=30,wskazniki_mediany_lata!C569,IF(wskazniki_mediany_lata!$E$2=31,wskazniki_mediany_lata!C581,IF(wskazniki_mediany_lata!$E$2=32,wskazniki_mediany_lata!C593,IF(wskazniki_mediany_lata!$E$2=33,wskazniki_mediany_lata!C605,IF(wskazniki_mediany_lata!$E$2=34,wskazniki_mediany_lata!C617,IF(wskazniki_mediany_lata!$E$2=35,wskazniki_mediany_lata!C629,IF(wskazniki_mediany_lata!$E$2=36,wskazniki_mediany_lata!C641))))))))))))))))))))))))))))))))))))</f>
        <v>0</v>
      </c>
      <c r="N12" s="2">
        <f>IF(wskazniki_mediany_lata!$E$2=1,wskazniki_mediany_lata!D215,IF(wskazniki_mediany_lata!$E$2=2,wskazniki_mediany_lata!D227,IF(wskazniki_mediany_lata!$E$2=3,wskazniki_mediany_lata!D239,IF(wskazniki_mediany_lata!$E$2=4,wskazniki_mediany_lata!D251,IF(wskazniki_mediany_lata!$E$2=5,wskazniki_mediany_lata!D263,IF(wskazniki_mediany_lata!$E$2=6,wskazniki_mediany_lata!D275,IF(wskazniki_mediany_lata!$E$2=7,wskazniki_mediany_lata!D287,IF(wskazniki_mediany_lata!$E$2=8,wskazniki_mediany_lata!D299,IF(wskazniki_mediany_lata!$E$2=9,wskazniki_mediany_lata!D311,IF(wskazniki_mediany_lata!$E$2=10,wskazniki_mediany_lata!D323,IF(wskazniki_mediany_lata!$E$2=11,wskazniki_mediany_lata!D335,IF(wskazniki_mediany_lata!$E$2=12,wskazniki_mediany_lata!D347,IF(wskazniki_mediany_lata!$E$2=13,wskazniki_mediany_lata!D365,IF(wskazniki_mediany_lata!$E$2=14,wskazniki_mediany_lata!D377,IF(wskazniki_mediany_lata!$E$2=15,wskazniki_mediany_lata!D389,IF(wskazniki_mediany_lata!$E$2=16,wskazniki_mediany_lata!D401,IF(wskazniki_mediany_lata!$E$2=17,wskazniki_mediany_lata!D413,IF(wskazniki_mediany_lata!$E$2=18,wskazniki_mediany_lata!D425,IF(wskazniki_mediany_lata!$E$2=19,wskazniki_mediany_lata!D437,IF(wskazniki_mediany_lata!$E$2=20,wskazniki_mediany_lata!D449,IF(wskazniki_mediany_lata!$E$2=21,wskazniki_mediany_lata!D461,IF(wskazniki_mediany_lata!$E$2=22,wskazniki_mediany_lata!D473,IF(wskazniki_mediany_lata!$E$2=23,wskazniki_mediany_lata!D485,IF(wskazniki_mediany_lata!$E$2=24,wskazniki_mediany_lata!D497,IF(wskazniki_mediany_lata!$E$2=25,wskazniki_mediany_lata!D509,IF(wskazniki_mediany_lata!$E$2=26,wskazniki_mediany_lata!D521,IF(wskazniki_mediany_lata!$E$2=27,wskazniki_mediany_lata!D533,IF(wskazniki_mediany_lata!$E$2=28,wskazniki_mediany_lata!D545,IF(wskazniki_mediany_lata!$E$2=29,wskazniki_mediany_lata!D557,IF(wskazniki_mediany_lata!$E$2=30,wskazniki_mediany_lata!D569,IF(wskazniki_mediany_lata!$E$2=31,wskazniki_mediany_lata!D581,IF(wskazniki_mediany_lata!$E$2=32,wskazniki_mediany_lata!D593,IF(wskazniki_mediany_lata!$E$2=33,wskazniki_mediany_lata!D605,IF(wskazniki_mediany_lata!$E$2=34,wskazniki_mediany_lata!D617,IF(wskazniki_mediany_lata!$E$2=35,wskazniki_mediany_lata!D629,IF(wskazniki_mediany_lata!$E$2=36,wskazniki_mediany_lata!D641))))))))))))))))))))))))))))))))))))</f>
        <v>0</v>
      </c>
    </row>
    <row r="13" spans="11:14" x14ac:dyDescent="0.3">
      <c r="K13" s="11">
        <v>2022</v>
      </c>
      <c r="L13" s="2">
        <f>IF(wskazniki_mediany_lata!$E$2=1,wskazniki_mediany_lata!B216,IF(wskazniki_mediany_lata!$E$2=2,wskazniki_mediany_lata!B228,IF(wskazniki_mediany_lata!$E$2=3,wskazniki_mediany_lata!B240,IF(wskazniki_mediany_lata!$E$2=4,wskazniki_mediany_lata!B252,IF(wskazniki_mediany_lata!$E$2=5,wskazniki_mediany_lata!B264,IF(wskazniki_mediany_lata!$E$2=6,wskazniki_mediany_lata!B276,IF(wskazniki_mediany_lata!$E$2=7,wskazniki_mediany_lata!B288,IF(wskazniki_mediany_lata!$E$2=8,wskazniki_mediany_lata!B300,IF(wskazniki_mediany_lata!$E$2=9,wskazniki_mediany_lata!B312,IF(wskazniki_mediany_lata!$E$2=10,wskazniki_mediany_lata!B324,IF(wskazniki_mediany_lata!$E$2=11,wskazniki_mediany_lata!B336,IF(wskazniki_mediany_lata!$E$2=12,wskazniki_mediany_lata!B348,IF(wskazniki_mediany_lata!$E$2=13,wskazniki_mediany_lata!B366,IF(wskazniki_mediany_lata!$E$2=14,wskazniki_mediany_lata!B378,IF(wskazniki_mediany_lata!$E$2=15,wskazniki_mediany_lata!B390,IF(wskazniki_mediany_lata!$E$2=16,wskazniki_mediany_lata!B402,IF(wskazniki_mediany_lata!$E$2=17,wskazniki_mediany_lata!B414,IF(wskazniki_mediany_lata!$E$2=18,wskazniki_mediany_lata!B426,IF(wskazniki_mediany_lata!$E$2=19,wskazniki_mediany_lata!B438,IF(wskazniki_mediany_lata!$E$2=20,wskazniki_mediany_lata!B450,IF(wskazniki_mediany_lata!$E$2=21,wskazniki_mediany_lata!B462,IF(wskazniki_mediany_lata!$E$2=22,wskazniki_mediany_lata!B474,IF(wskazniki_mediany_lata!$E$2=23,wskazniki_mediany_lata!B486,IF(wskazniki_mediany_lata!$E$2=24,wskazniki_mediany_lata!B498,IF(wskazniki_mediany_lata!$E$2=25,wskazniki_mediany_lata!B510,IF(wskazniki_mediany_lata!$E$2=26,wskazniki_mediany_lata!B522,IF(wskazniki_mediany_lata!$E$2=27,wskazniki_mediany_lata!B534,IF(wskazniki_mediany_lata!$E$2=28,wskazniki_mediany_lata!B546,IF(wskazniki_mediany_lata!$E$2=29,wskazniki_mediany_lata!B558,IF(wskazniki_mediany_lata!$E$2=30,wskazniki_mediany_lata!B570,IF(wskazniki_mediany_lata!$E$2=31,wskazniki_mediany_lata!B582,IF(wskazniki_mediany_lata!$E$2=32,wskazniki_mediany_lata!B594,IF(wskazniki_mediany_lata!$E$2=33,wskazniki_mediany_lata!B606,IF(wskazniki_mediany_lata!$E$2=34,wskazniki_mediany_lata!B618,IF(wskazniki_mediany_lata!$E$2=35,wskazniki_mediany_lata!B630,IF(wskazniki_mediany_lata!$E$2=36,wskazniki_mediany_lata!B642))))))))))))))))))))))))))))))))))))</f>
        <v>0</v>
      </c>
      <c r="M13" s="2">
        <f>IF(wskazniki_mediany_lata!$E$2=1,wskazniki_mediany_lata!C216,IF(wskazniki_mediany_lata!$E$2=2,wskazniki_mediany_lata!C228,IF(wskazniki_mediany_lata!$E$2=3,wskazniki_mediany_lata!C240,IF(wskazniki_mediany_lata!$E$2=4,wskazniki_mediany_lata!C252,IF(wskazniki_mediany_lata!$E$2=5,wskazniki_mediany_lata!C264,IF(wskazniki_mediany_lata!$E$2=6,wskazniki_mediany_lata!C276,IF(wskazniki_mediany_lata!$E$2=7,wskazniki_mediany_lata!C288,IF(wskazniki_mediany_lata!$E$2=8,wskazniki_mediany_lata!C300,IF(wskazniki_mediany_lata!$E$2=9,wskazniki_mediany_lata!C312,IF(wskazniki_mediany_lata!$E$2=10,wskazniki_mediany_lata!C324,IF(wskazniki_mediany_lata!$E$2=11,wskazniki_mediany_lata!C336,IF(wskazniki_mediany_lata!$E$2=12,wskazniki_mediany_lata!C348,IF(wskazniki_mediany_lata!$E$2=13,wskazniki_mediany_lata!C366,IF(wskazniki_mediany_lata!$E$2=14,wskazniki_mediany_lata!C378,IF(wskazniki_mediany_lata!$E$2=15,wskazniki_mediany_lata!C390,IF(wskazniki_mediany_lata!$E$2=16,wskazniki_mediany_lata!C402,IF(wskazniki_mediany_lata!$E$2=17,wskazniki_mediany_lata!C414,IF(wskazniki_mediany_lata!$E$2=18,wskazniki_mediany_lata!C426,IF(wskazniki_mediany_lata!$E$2=19,wskazniki_mediany_lata!C438,IF(wskazniki_mediany_lata!$E$2=20,wskazniki_mediany_lata!C450,IF(wskazniki_mediany_lata!$E$2=21,wskazniki_mediany_lata!C462,IF(wskazniki_mediany_lata!$E$2=22,wskazniki_mediany_lata!C474,IF(wskazniki_mediany_lata!$E$2=23,wskazniki_mediany_lata!C486,IF(wskazniki_mediany_lata!$E$2=24,wskazniki_mediany_lata!C498,IF(wskazniki_mediany_lata!$E$2=25,wskazniki_mediany_lata!C510,IF(wskazniki_mediany_lata!$E$2=26,wskazniki_mediany_lata!C522,IF(wskazniki_mediany_lata!$E$2=27,wskazniki_mediany_lata!C534,IF(wskazniki_mediany_lata!$E$2=28,wskazniki_mediany_lata!C546,IF(wskazniki_mediany_lata!$E$2=29,wskazniki_mediany_lata!C558,IF(wskazniki_mediany_lata!$E$2=30,wskazniki_mediany_lata!C570,IF(wskazniki_mediany_lata!$E$2=31,wskazniki_mediany_lata!C582,IF(wskazniki_mediany_lata!$E$2=32,wskazniki_mediany_lata!C594,IF(wskazniki_mediany_lata!$E$2=33,wskazniki_mediany_lata!C606,IF(wskazniki_mediany_lata!$E$2=34,wskazniki_mediany_lata!C618,IF(wskazniki_mediany_lata!$E$2=35,wskazniki_mediany_lata!C630,IF(wskazniki_mediany_lata!$E$2=36,wskazniki_mediany_lata!C642))))))))))))))))))))))))))))))))))))</f>
        <v>0</v>
      </c>
      <c r="N13" s="54">
        <f>IF(wskazniki_mediany_lata!$E$2=1,wskazniki_mediany_lata!D216,IF(wskazniki_mediany_lata!$E$2=2,wskazniki_mediany_lata!D228,IF(wskazniki_mediany_lata!$E$2=3,wskazniki_mediany_lata!D240,IF(wskazniki_mediany_lata!$E$2=4,wskazniki_mediany_lata!D252,IF(wskazniki_mediany_lata!$E$2=5,wskazniki_mediany_lata!D264,IF(wskazniki_mediany_lata!$E$2=6,wskazniki_mediany_lata!D276,IF(wskazniki_mediany_lata!$E$2=7,wskazniki_mediany_lata!D288,IF(wskazniki_mediany_lata!$E$2=8,wskazniki_mediany_lata!D300,IF(wskazniki_mediany_lata!$E$2=9,wskazniki_mediany_lata!D312,IF(wskazniki_mediany_lata!$E$2=10,wskazniki_mediany_lata!D324,IF(wskazniki_mediany_lata!$E$2=11,wskazniki_mediany_lata!D336,IF(wskazniki_mediany_lata!$E$2=12,wskazniki_mediany_lata!D348,IF(wskazniki_mediany_lata!$E$2=13,wskazniki_mediany_lata!D366,IF(wskazniki_mediany_lata!$E$2=14,wskazniki_mediany_lata!D378,IF(wskazniki_mediany_lata!$E$2=15,wskazniki_mediany_lata!D390,IF(wskazniki_mediany_lata!$E$2=16,wskazniki_mediany_lata!D402,IF(wskazniki_mediany_lata!$E$2=17,wskazniki_mediany_lata!D414,IF(wskazniki_mediany_lata!$E$2=18,wskazniki_mediany_lata!D426,IF(wskazniki_mediany_lata!$E$2=19,wskazniki_mediany_lata!D438,IF(wskazniki_mediany_lata!$E$2=20,wskazniki_mediany_lata!D450,IF(wskazniki_mediany_lata!$E$2=21,wskazniki_mediany_lata!D462,IF(wskazniki_mediany_lata!$E$2=22,wskazniki_mediany_lata!D474,IF(wskazniki_mediany_lata!$E$2=23,wskazniki_mediany_lata!D486,IF(wskazniki_mediany_lata!$E$2=24,wskazniki_mediany_lata!D498,IF(wskazniki_mediany_lata!$E$2=25,wskazniki_mediany_lata!D510,IF(wskazniki_mediany_lata!$E$2=26,wskazniki_mediany_lata!D522,IF(wskazniki_mediany_lata!$E$2=27,wskazniki_mediany_lata!D534,IF(wskazniki_mediany_lata!$E$2=28,wskazniki_mediany_lata!D546,IF(wskazniki_mediany_lata!$E$2=29,wskazniki_mediany_lata!D558,IF(wskazniki_mediany_lata!$E$2=30,wskazniki_mediany_lata!D570,IF(wskazniki_mediany_lata!$E$2=31,wskazniki_mediany_lata!D582,IF(wskazniki_mediany_lata!$E$2=32,wskazniki_mediany_lata!D594,IF(wskazniki_mediany_lata!$E$2=33,wskazniki_mediany_lata!D606,IF(wskazniki_mediany_lata!$E$2=34,wskazniki_mediany_lata!D618,IF(wskazniki_mediany_lata!$E$2=35,wskazniki_mediany_lata!D630,IF(wskazniki_mediany_lata!$E$2=36,wskazniki_mediany_lata!D642))))))))))))))))))))))))))))))))))))</f>
        <v>0</v>
      </c>
    </row>
    <row r="14" spans="11:14" x14ac:dyDescent="0.3">
      <c r="K14" s="9">
        <v>2023</v>
      </c>
      <c r="L14" s="58">
        <f>IF(wskazniki_mediany_lata!$E$2=1,wskazniki_mediany_lata!B217,IF(wskazniki_mediany_lata!$E$2=2,wskazniki_mediany_lata!B229,IF(wskazniki_mediany_lata!$E$2=3,wskazniki_mediany_lata!B241,IF(wskazniki_mediany_lata!$E$2=4,wskazniki_mediany_lata!B253,IF(wskazniki_mediany_lata!$E$2=5,wskazniki_mediany_lata!B265,IF(wskazniki_mediany_lata!$E$2=6,wskazniki_mediany_lata!B277,IF(wskazniki_mediany_lata!$E$2=7,wskazniki_mediany_lata!B289,IF(wskazniki_mediany_lata!$E$2=8,wskazniki_mediany_lata!B301,IF(wskazniki_mediany_lata!$E$2=9,wskazniki_mediany_lata!B313,IF(wskazniki_mediany_lata!$E$2=10,wskazniki_mediany_lata!B325,IF(wskazniki_mediany_lata!$E$2=11,wskazniki_mediany_lata!B337,IF(wskazniki_mediany_lata!$E$2=12,wskazniki_mediany_lata!B349,IF(wskazniki_mediany_lata!$E$2=13,wskazniki_mediany_lata!B367,IF(wskazniki_mediany_lata!$E$2=14,wskazniki_mediany_lata!B379,IF(wskazniki_mediany_lata!$E$2=15,wskazniki_mediany_lata!B391,IF(wskazniki_mediany_lata!$E$2=16,wskazniki_mediany_lata!B403,IF(wskazniki_mediany_lata!$E$2=17,wskazniki_mediany_lata!B415,IF(wskazniki_mediany_lata!$E$2=18,wskazniki_mediany_lata!B427,IF(wskazniki_mediany_lata!$E$2=19,wskazniki_mediany_lata!B439,IF(wskazniki_mediany_lata!$E$2=20,wskazniki_mediany_lata!B451,IF(wskazniki_mediany_lata!$E$2=21,wskazniki_mediany_lata!B463,IF(wskazniki_mediany_lata!$E$2=22,wskazniki_mediany_lata!B475,IF(wskazniki_mediany_lata!$E$2=23,wskazniki_mediany_lata!B487,IF(wskazniki_mediany_lata!$E$2=24,wskazniki_mediany_lata!B499,IF(wskazniki_mediany_lata!$E$2=25,wskazniki_mediany_lata!B511,IF(wskazniki_mediany_lata!$E$2=26,wskazniki_mediany_lata!B523,IF(wskazniki_mediany_lata!$E$2=27,wskazniki_mediany_lata!B535,IF(wskazniki_mediany_lata!$E$2=28,wskazniki_mediany_lata!B547,IF(wskazniki_mediany_lata!$E$2=29,wskazniki_mediany_lata!B559,IF(wskazniki_mediany_lata!$E$2=30,wskazniki_mediany_lata!B571,IF(wskazniki_mediany_lata!$E$2=31,wskazniki_mediany_lata!B583,IF(wskazniki_mediany_lata!$E$2=32,wskazniki_mediany_lata!B595,IF(wskazniki_mediany_lata!$E$2=33,wskazniki_mediany_lata!B607,IF(wskazniki_mediany_lata!$E$2=34,wskazniki_mediany_lata!B619,IF(wskazniki_mediany_lata!$E$2=35,wskazniki_mediany_lata!B631,IF(wskazniki_mediany_lata!$E$2=36,wskazniki_mediany_lata!B643))))))))))))))))))))))))))))))))))))</f>
        <v>0</v>
      </c>
      <c r="M14" s="2">
        <f>IF(wskazniki_mediany_lata!$E$2=1,wskazniki_mediany_lata!C217,IF(wskazniki_mediany_lata!$E$2=2,wskazniki_mediany_lata!C229,IF(wskazniki_mediany_lata!$E$2=3,wskazniki_mediany_lata!C241,IF(wskazniki_mediany_lata!$E$2=4,wskazniki_mediany_lata!C253,IF(wskazniki_mediany_lata!$E$2=5,wskazniki_mediany_lata!C265,IF(wskazniki_mediany_lata!$E$2=6,wskazniki_mediany_lata!C277,IF(wskazniki_mediany_lata!$E$2=7,wskazniki_mediany_lata!C289,IF(wskazniki_mediany_lata!$E$2=8,wskazniki_mediany_lata!C301,IF(wskazniki_mediany_lata!$E$2=9,wskazniki_mediany_lata!C313,IF(wskazniki_mediany_lata!$E$2=10,wskazniki_mediany_lata!C325,IF(wskazniki_mediany_lata!$E$2=11,wskazniki_mediany_lata!C337,IF(wskazniki_mediany_lata!$E$2=12,wskazniki_mediany_lata!C349,IF(wskazniki_mediany_lata!$E$2=13,wskazniki_mediany_lata!C367,IF(wskazniki_mediany_lata!$E$2=14,wskazniki_mediany_lata!C379,IF(wskazniki_mediany_lata!$E$2=15,wskazniki_mediany_lata!C391,IF(wskazniki_mediany_lata!$E$2=16,wskazniki_mediany_lata!C403,IF(wskazniki_mediany_lata!$E$2=17,wskazniki_mediany_lata!C415,IF(wskazniki_mediany_lata!$E$2=18,wskazniki_mediany_lata!C427,IF(wskazniki_mediany_lata!$E$2=19,wskazniki_mediany_lata!C439,IF(wskazniki_mediany_lata!$E$2=20,wskazniki_mediany_lata!C451,IF(wskazniki_mediany_lata!$E$2=21,wskazniki_mediany_lata!C463,IF(wskazniki_mediany_lata!$E$2=22,wskazniki_mediany_lata!C475,IF(wskazniki_mediany_lata!$E$2=23,wskazniki_mediany_lata!C487,IF(wskazniki_mediany_lata!$E$2=24,wskazniki_mediany_lata!C499,IF(wskazniki_mediany_lata!$E$2=25,wskazniki_mediany_lata!C511,IF(wskazniki_mediany_lata!$E$2=26,wskazniki_mediany_lata!C523,IF(wskazniki_mediany_lata!$E$2=27,wskazniki_mediany_lata!C535,IF(wskazniki_mediany_lata!$E$2=28,wskazniki_mediany_lata!C547,IF(wskazniki_mediany_lata!$E$2=29,wskazniki_mediany_lata!C559,IF(wskazniki_mediany_lata!$E$2=30,wskazniki_mediany_lata!C571,IF(wskazniki_mediany_lata!$E$2=31,wskazniki_mediany_lata!C583,IF(wskazniki_mediany_lata!$E$2=32,wskazniki_mediany_lata!C595,IF(wskazniki_mediany_lata!$E$2=33,wskazniki_mediany_lata!C607,IF(wskazniki_mediany_lata!$E$2=34,wskazniki_mediany_lata!C619,IF(wskazniki_mediany_lata!$E$2=35,wskazniki_mediany_lata!C631,IF(wskazniki_mediany_lata!$E$2=36,wskazniki_mediany_lata!C643))))))))))))))))))))))))))))))))))))</f>
        <v>0</v>
      </c>
      <c r="N14" s="54">
        <f>IF(wskazniki_mediany_lata!$E$2=1,wskazniki_mediany_lata!D217,IF(wskazniki_mediany_lata!$E$2=2,wskazniki_mediany_lata!D229,IF(wskazniki_mediany_lata!$E$2=3,wskazniki_mediany_lata!D241,IF(wskazniki_mediany_lata!$E$2=4,wskazniki_mediany_lata!D253,IF(wskazniki_mediany_lata!$E$2=5,wskazniki_mediany_lata!D265,IF(wskazniki_mediany_lata!$E$2=6,wskazniki_mediany_lata!D277,IF(wskazniki_mediany_lata!$E$2=7,wskazniki_mediany_lata!D289,IF(wskazniki_mediany_lata!$E$2=8,wskazniki_mediany_lata!D301,IF(wskazniki_mediany_lata!$E$2=9,wskazniki_mediany_lata!D313,IF(wskazniki_mediany_lata!$E$2=10,wskazniki_mediany_lata!D325,IF(wskazniki_mediany_lata!$E$2=11,wskazniki_mediany_lata!D337,IF(wskazniki_mediany_lata!$E$2=12,wskazniki_mediany_lata!D349,IF(wskazniki_mediany_lata!$E$2=13,wskazniki_mediany_lata!D367,IF(wskazniki_mediany_lata!$E$2=14,wskazniki_mediany_lata!D379,IF(wskazniki_mediany_lata!$E$2=15,wskazniki_mediany_lata!D391,IF(wskazniki_mediany_lata!$E$2=16,wskazniki_mediany_lata!D403,IF(wskazniki_mediany_lata!$E$2=17,wskazniki_mediany_lata!D415,IF(wskazniki_mediany_lata!$E$2=18,wskazniki_mediany_lata!D427,IF(wskazniki_mediany_lata!$E$2=19,wskazniki_mediany_lata!D439,IF(wskazniki_mediany_lata!$E$2=20,wskazniki_mediany_lata!D451,IF(wskazniki_mediany_lata!$E$2=21,wskazniki_mediany_lata!D463,IF(wskazniki_mediany_lata!$E$2=22,wskazniki_mediany_lata!D475,IF(wskazniki_mediany_lata!$E$2=23,wskazniki_mediany_lata!D487,IF(wskazniki_mediany_lata!$E$2=24,wskazniki_mediany_lata!D499,IF(wskazniki_mediany_lata!$E$2=25,wskazniki_mediany_lata!D511,IF(wskazniki_mediany_lata!$E$2=26,wskazniki_mediany_lata!D523,IF(wskazniki_mediany_lata!$E$2=27,wskazniki_mediany_lata!D535,IF(wskazniki_mediany_lata!$E$2=28,wskazniki_mediany_lata!D547,IF(wskazniki_mediany_lata!$E$2=29,wskazniki_mediany_lata!D559,IF(wskazniki_mediany_lata!$E$2=30,wskazniki_mediany_lata!D571,IF(wskazniki_mediany_lata!$E$2=31,wskazniki_mediany_lata!D583,IF(wskazniki_mediany_lata!$E$2=32,wskazniki_mediany_lata!D595,IF(wskazniki_mediany_lata!$E$2=33,wskazniki_mediany_lata!D607,IF(wskazniki_mediany_lata!$E$2=34,wskazniki_mediany_lata!D619,IF(wskazniki_mediany_lata!$E$2=35,wskazniki_mediany_lata!D631,IF(wskazniki_mediany_lata!$E$2=36,wskazniki_mediany_lata!D643))))))))))))))))))))))))))))))))))))</f>
        <v>0</v>
      </c>
    </row>
  </sheetData>
  <sheetProtection algorithmName="SHA-512" hashValue="uHreCN8v4ANH1R3pf8wq701DWETmRRTqTNJH84xdbjFn92kxZJjG0/7BW1E27T0sUGOOWivsKJNtXVbQr9wyzg==" saltValue="m425nN420a7bxIjemfi7DQ==" spinCount="100000" sheet="1" objects="1" scenario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Option Button 1">
              <controlPr defaultSize="0" autoFill="0" autoLine="0" autoPict="0">
                <anchor moveWithCells="1">
                  <from>
                    <xdr:col>0</xdr:col>
                    <xdr:colOff>457200</xdr:colOff>
                    <xdr:row>2</xdr:row>
                    <xdr:rowOff>114300</xdr:rowOff>
                  </from>
                  <to>
                    <xdr:col>7</xdr:col>
                    <xdr:colOff>45720</xdr:colOff>
                    <xdr:row>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Option Button 2">
              <controlPr defaultSize="0" autoFill="0" autoLine="0" autoPict="0">
                <anchor moveWithCells="1">
                  <from>
                    <xdr:col>0</xdr:col>
                    <xdr:colOff>457200</xdr:colOff>
                    <xdr:row>3</xdr:row>
                    <xdr:rowOff>144780</xdr:rowOff>
                  </from>
                  <to>
                    <xdr:col>5</xdr:col>
                    <xdr:colOff>441960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Option Button 3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190500</xdr:rowOff>
                  </from>
                  <to>
                    <xdr:col>7</xdr:col>
                    <xdr:colOff>76200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Option Button 4">
              <controlPr defaultSize="0" autoFill="0" autoLine="0" autoPict="0">
                <anchor moveWithCells="1">
                  <from>
                    <xdr:col>0</xdr:col>
                    <xdr:colOff>464820</xdr:colOff>
                    <xdr:row>6</xdr:row>
                    <xdr:rowOff>68580</xdr:rowOff>
                  </from>
                  <to>
                    <xdr:col>6</xdr:col>
                    <xdr:colOff>601980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Option Button 5">
              <controlPr defaultSize="0" autoFill="0" autoLine="0" autoPict="0">
                <anchor moveWithCells="1">
                  <from>
                    <xdr:col>0</xdr:col>
                    <xdr:colOff>480060</xdr:colOff>
                    <xdr:row>7</xdr:row>
                    <xdr:rowOff>144780</xdr:rowOff>
                  </from>
                  <to>
                    <xdr:col>6</xdr:col>
                    <xdr:colOff>373380</xdr:colOff>
                    <xdr:row>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Option Button 6">
              <controlPr defaultSize="0" autoFill="0" autoLine="0" autoPict="0">
                <anchor moveWithCells="1">
                  <from>
                    <xdr:col>0</xdr:col>
                    <xdr:colOff>464820</xdr:colOff>
                    <xdr:row>8</xdr:row>
                    <xdr:rowOff>182880</xdr:rowOff>
                  </from>
                  <to>
                    <xdr:col>7</xdr:col>
                    <xdr:colOff>426720</xdr:colOff>
                    <xdr:row>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Option Button 7">
              <controlPr defaultSize="0" autoFill="0" autoLine="0" autoPict="0">
                <anchor moveWithCells="1">
                  <from>
                    <xdr:col>0</xdr:col>
                    <xdr:colOff>464820</xdr:colOff>
                    <xdr:row>10</xdr:row>
                    <xdr:rowOff>121920</xdr:rowOff>
                  </from>
                  <to>
                    <xdr:col>7</xdr:col>
                    <xdr:colOff>144780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Option Button 8">
              <controlPr defaultSize="0" autoFill="0" autoLine="0" autoPict="0">
                <anchor moveWithCells="1">
                  <from>
                    <xdr:col>0</xdr:col>
                    <xdr:colOff>480060</xdr:colOff>
                    <xdr:row>11</xdr:row>
                    <xdr:rowOff>144780</xdr:rowOff>
                  </from>
                  <to>
                    <xdr:col>7</xdr:col>
                    <xdr:colOff>106680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Option Button 9">
              <controlPr defaultSize="0" autoFill="0" autoLine="0" autoPict="0">
                <anchor moveWithCells="1">
                  <from>
                    <xdr:col>0</xdr:col>
                    <xdr:colOff>464820</xdr:colOff>
                    <xdr:row>13</xdr:row>
                    <xdr:rowOff>45720</xdr:rowOff>
                  </from>
                  <to>
                    <xdr:col>7</xdr:col>
                    <xdr:colOff>220980</xdr:colOff>
                    <xdr:row>14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Option Button 10">
              <controlPr defaultSize="0" autoFill="0" autoLine="0" autoPict="0">
                <anchor moveWithCells="1">
                  <from>
                    <xdr:col>0</xdr:col>
                    <xdr:colOff>464820</xdr:colOff>
                    <xdr:row>14</xdr:row>
                    <xdr:rowOff>99060</xdr:rowOff>
                  </from>
                  <to>
                    <xdr:col>7</xdr:col>
                    <xdr:colOff>350520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Option Button 11">
              <controlPr defaultSize="0" autoFill="0" autoLine="0" autoPict="0">
                <anchor moveWithCells="1">
                  <from>
                    <xdr:col>0</xdr:col>
                    <xdr:colOff>464820</xdr:colOff>
                    <xdr:row>15</xdr:row>
                    <xdr:rowOff>121920</xdr:rowOff>
                  </from>
                  <to>
                    <xdr:col>7</xdr:col>
                    <xdr:colOff>426720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Option Button 12">
              <controlPr defaultSize="0" autoFill="0" autoLine="0" autoPict="0">
                <anchor moveWithCells="1">
                  <from>
                    <xdr:col>0</xdr:col>
                    <xdr:colOff>464820</xdr:colOff>
                    <xdr:row>17</xdr:row>
                    <xdr:rowOff>68580</xdr:rowOff>
                  </from>
                  <to>
                    <xdr:col>7</xdr:col>
                    <xdr:colOff>274320</xdr:colOff>
                    <xdr:row>18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Option Button 13">
              <controlPr defaultSize="0" autoFill="0" autoLine="0" autoPict="0">
                <anchor moveWithCells="1">
                  <from>
                    <xdr:col>0</xdr:col>
                    <xdr:colOff>464820</xdr:colOff>
                    <xdr:row>18</xdr:row>
                    <xdr:rowOff>99060</xdr:rowOff>
                  </from>
                  <to>
                    <xdr:col>6</xdr:col>
                    <xdr:colOff>274320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Option Button 14">
              <controlPr defaultSize="0" autoFill="0" autoLine="0" autoPict="0">
                <anchor moveWithCells="1">
                  <from>
                    <xdr:col>0</xdr:col>
                    <xdr:colOff>480060</xdr:colOff>
                    <xdr:row>19</xdr:row>
                    <xdr:rowOff>160020</xdr:rowOff>
                  </from>
                  <to>
                    <xdr:col>5</xdr:col>
                    <xdr:colOff>502920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Option Button 15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45720</xdr:rowOff>
                  </from>
                  <to>
                    <xdr:col>7</xdr:col>
                    <xdr:colOff>175260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Option Button 16">
              <controlPr defaultSize="0" autoFill="0" autoLine="0" autoPict="0">
                <anchor moveWithCells="1">
                  <from>
                    <xdr:col>0</xdr:col>
                    <xdr:colOff>464820</xdr:colOff>
                    <xdr:row>22</xdr:row>
                    <xdr:rowOff>68580</xdr:rowOff>
                  </from>
                  <to>
                    <xdr:col>7</xdr:col>
                    <xdr:colOff>403860</xdr:colOff>
                    <xdr:row>24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Option Button 17">
              <controlPr defaultSize="0" autoFill="0" autoLine="0" autoPict="0">
                <anchor moveWithCells="1">
                  <from>
                    <xdr:col>0</xdr:col>
                    <xdr:colOff>457200</xdr:colOff>
                    <xdr:row>23</xdr:row>
                    <xdr:rowOff>175260</xdr:rowOff>
                  </from>
                  <to>
                    <xdr:col>6</xdr:col>
                    <xdr:colOff>373380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Option Button 18">
              <controlPr defaultSize="0" autoFill="0" autoLine="0" autoPict="0">
                <anchor moveWithCells="1">
                  <from>
                    <xdr:col>0</xdr:col>
                    <xdr:colOff>480060</xdr:colOff>
                    <xdr:row>25</xdr:row>
                    <xdr:rowOff>121920</xdr:rowOff>
                  </from>
                  <to>
                    <xdr:col>7</xdr:col>
                    <xdr:colOff>266700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Option Button 19">
              <controlPr defaultSize="0" autoFill="0" autoLine="0" autoPict="0">
                <anchor moveWithCells="1">
                  <from>
                    <xdr:col>0</xdr:col>
                    <xdr:colOff>464820</xdr:colOff>
                    <xdr:row>27</xdr:row>
                    <xdr:rowOff>30480</xdr:rowOff>
                  </from>
                  <to>
                    <xdr:col>7</xdr:col>
                    <xdr:colOff>160020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Option Button 20">
              <controlPr defaultSize="0" autoFill="0" autoLine="0" autoPict="0">
                <anchor moveWithCells="1">
                  <from>
                    <xdr:col>0</xdr:col>
                    <xdr:colOff>487680</xdr:colOff>
                    <xdr:row>28</xdr:row>
                    <xdr:rowOff>83820</xdr:rowOff>
                  </from>
                  <to>
                    <xdr:col>7</xdr:col>
                    <xdr:colOff>152400</xdr:colOff>
                    <xdr:row>29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Option Button 21">
              <controlPr defaultSize="0" autoFill="0" autoLine="0" autoPict="0">
                <anchor moveWithCells="1">
                  <from>
                    <xdr:col>0</xdr:col>
                    <xdr:colOff>495300</xdr:colOff>
                    <xdr:row>29</xdr:row>
                    <xdr:rowOff>106680</xdr:rowOff>
                  </from>
                  <to>
                    <xdr:col>7</xdr:col>
                    <xdr:colOff>259080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Option Button 22">
              <controlPr defaultSize="0" autoFill="0" autoLine="0" autoPict="0">
                <anchor moveWithCells="1">
                  <from>
                    <xdr:col>0</xdr:col>
                    <xdr:colOff>464820</xdr:colOff>
                    <xdr:row>30</xdr:row>
                    <xdr:rowOff>190500</xdr:rowOff>
                  </from>
                  <to>
                    <xdr:col>7</xdr:col>
                    <xdr:colOff>251460</xdr:colOff>
                    <xdr:row>32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Option Button 23">
              <controlPr defaultSize="0" autoFill="0" autoLine="0" autoPict="0">
                <anchor moveWithCells="1">
                  <from>
                    <xdr:col>0</xdr:col>
                    <xdr:colOff>487680</xdr:colOff>
                    <xdr:row>32</xdr:row>
                    <xdr:rowOff>76200</xdr:rowOff>
                  </from>
                  <to>
                    <xdr:col>7</xdr:col>
                    <xdr:colOff>381000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Option Button 24">
              <controlPr defaultSize="0" autoFill="0" autoLine="0" autoPict="0">
                <anchor moveWithCells="1">
                  <from>
                    <xdr:col>0</xdr:col>
                    <xdr:colOff>495300</xdr:colOff>
                    <xdr:row>34</xdr:row>
                    <xdr:rowOff>60960</xdr:rowOff>
                  </from>
                  <to>
                    <xdr:col>7</xdr:col>
                    <xdr:colOff>426720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Option Button 25">
              <controlPr defaultSize="0" autoFill="0" autoLine="0" autoPict="0">
                <anchor moveWithCells="1">
                  <from>
                    <xdr:col>0</xdr:col>
                    <xdr:colOff>495300</xdr:colOff>
                    <xdr:row>35</xdr:row>
                    <xdr:rowOff>137160</xdr:rowOff>
                  </from>
                  <to>
                    <xdr:col>7</xdr:col>
                    <xdr:colOff>297180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Option Button 26">
              <controlPr defaultSize="0" autoFill="0" autoLine="0" autoPict="0">
                <anchor moveWithCells="1">
                  <from>
                    <xdr:col>0</xdr:col>
                    <xdr:colOff>502920</xdr:colOff>
                    <xdr:row>37</xdr:row>
                    <xdr:rowOff>30480</xdr:rowOff>
                  </from>
                  <to>
                    <xdr:col>7</xdr:col>
                    <xdr:colOff>213360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Option Button 27">
              <controlPr defaultSize="0" autoFill="0" autoLine="0" autoPict="0">
                <anchor moveWithCells="1">
                  <from>
                    <xdr:col>0</xdr:col>
                    <xdr:colOff>495300</xdr:colOff>
                    <xdr:row>38</xdr:row>
                    <xdr:rowOff>160020</xdr:rowOff>
                  </from>
                  <to>
                    <xdr:col>7</xdr:col>
                    <xdr:colOff>274320</xdr:colOff>
                    <xdr:row>40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Option Button 28">
              <controlPr defaultSize="0" autoFill="0" autoLine="0" autoPict="0">
                <anchor moveWithCells="1">
                  <from>
                    <xdr:col>0</xdr:col>
                    <xdr:colOff>495300</xdr:colOff>
                    <xdr:row>40</xdr:row>
                    <xdr:rowOff>106680</xdr:rowOff>
                  </from>
                  <to>
                    <xdr:col>7</xdr:col>
                    <xdr:colOff>419100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Option Button 29">
              <controlPr defaultSize="0" autoFill="0" autoLine="0" autoPict="0">
                <anchor moveWithCells="1">
                  <from>
                    <xdr:col>0</xdr:col>
                    <xdr:colOff>502920</xdr:colOff>
                    <xdr:row>42</xdr:row>
                    <xdr:rowOff>68580</xdr:rowOff>
                  </from>
                  <to>
                    <xdr:col>7</xdr:col>
                    <xdr:colOff>236220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Option Button 30">
              <controlPr defaultSize="0" autoFill="0" autoLine="0" autoPict="0">
                <anchor moveWithCells="1">
                  <from>
                    <xdr:col>0</xdr:col>
                    <xdr:colOff>518160</xdr:colOff>
                    <xdr:row>44</xdr:row>
                    <xdr:rowOff>7620</xdr:rowOff>
                  </from>
                  <to>
                    <xdr:col>7</xdr:col>
                    <xdr:colOff>45720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Option Button 31">
              <controlPr defaultSize="0" autoFill="0" autoLine="0" autoPict="0">
                <anchor moveWithCells="1">
                  <from>
                    <xdr:col>0</xdr:col>
                    <xdr:colOff>518160</xdr:colOff>
                    <xdr:row>45</xdr:row>
                    <xdr:rowOff>160020</xdr:rowOff>
                  </from>
                  <to>
                    <xdr:col>7</xdr:col>
                    <xdr:colOff>365760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Option Button 32">
              <controlPr defaultSize="0" autoFill="0" autoLine="0" autoPict="0">
                <anchor moveWithCells="1">
                  <from>
                    <xdr:col>0</xdr:col>
                    <xdr:colOff>518160</xdr:colOff>
                    <xdr:row>47</xdr:row>
                    <xdr:rowOff>175260</xdr:rowOff>
                  </from>
                  <to>
                    <xdr:col>7</xdr:col>
                    <xdr:colOff>312420</xdr:colOff>
                    <xdr:row>49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Option Button 33">
              <controlPr defaultSize="0" autoFill="0" autoLine="0" autoPict="0">
                <anchor moveWithCells="1">
                  <from>
                    <xdr:col>0</xdr:col>
                    <xdr:colOff>525780</xdr:colOff>
                    <xdr:row>49</xdr:row>
                    <xdr:rowOff>83820</xdr:rowOff>
                  </from>
                  <to>
                    <xdr:col>7</xdr:col>
                    <xdr:colOff>419100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Option Button 34">
              <controlPr defaultSize="0" autoFill="0" autoLine="0" autoPict="0">
                <anchor moveWithCells="1">
                  <from>
                    <xdr:col>0</xdr:col>
                    <xdr:colOff>533400</xdr:colOff>
                    <xdr:row>50</xdr:row>
                    <xdr:rowOff>152400</xdr:rowOff>
                  </from>
                  <to>
                    <xdr:col>7</xdr:col>
                    <xdr:colOff>45720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Option Button 35">
              <controlPr defaultSize="0" autoFill="0" autoLine="0" autoPict="0">
                <anchor moveWithCells="1">
                  <from>
                    <xdr:col>0</xdr:col>
                    <xdr:colOff>525780</xdr:colOff>
                    <xdr:row>52</xdr:row>
                    <xdr:rowOff>38100</xdr:rowOff>
                  </from>
                  <to>
                    <xdr:col>7</xdr:col>
                    <xdr:colOff>99060</xdr:colOff>
                    <xdr:row>53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Option Button 36">
              <controlPr defaultSize="0" autoFill="0" autoLine="0" autoPict="0">
                <anchor moveWithCells="1">
                  <from>
                    <xdr:col>0</xdr:col>
                    <xdr:colOff>525780</xdr:colOff>
                    <xdr:row>53</xdr:row>
                    <xdr:rowOff>114300</xdr:rowOff>
                  </from>
                  <to>
                    <xdr:col>6</xdr:col>
                    <xdr:colOff>563880</xdr:colOff>
                    <xdr:row>54</xdr:row>
                    <xdr:rowOff>160020</xdr:rowOff>
                  </to>
                </anchor>
              </controlPr>
            </control>
          </mc:Choice>
        </mc:AlternateContent>
      </controls>
    </mc:Choice>
  </mc:AlternateContent>
  <tableParts count="1">
    <tablePart r:id="rId39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0885C"/>
  </sheetPr>
  <dimension ref="K1:Z15"/>
  <sheetViews>
    <sheetView zoomScaleNormal="100" workbookViewId="0">
      <selection activeCell="J18" sqref="J18"/>
    </sheetView>
  </sheetViews>
  <sheetFormatPr defaultRowHeight="14.4" x14ac:dyDescent="0.3"/>
  <cols>
    <col min="11" max="11" width="17" customWidth="1"/>
    <col min="12" max="14" width="22.6640625" customWidth="1"/>
  </cols>
  <sheetData>
    <row r="1" spans="11:26" x14ac:dyDescent="0.3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1:26" x14ac:dyDescent="0.3">
      <c r="K2" s="1" t="str">
        <f>IF(wskazniki_mediany_lata!$E$3=1,wskazniki_mediany_lata!A645,IF(wskazniki_mediany_lata!$E$3=2,wskazniki_mediany_lata!A657,IF(wskazniki_mediany_lata!$E$3=3,wskazniki_mediany_lata!A669,IF(wskazniki_mediany_lata!$E$3=4,wskazniki_mediany_lata!A681,IF(wskazniki_mediany_lata!$E$3=5,wskazniki_mediany_lata!A693,IF(wskazniki_mediany_lata!$E$3=6,wskazniki_mediany_lata!A705,IF(wskazniki_mediany_lata!$E$3=7,wskazniki_mediany_lata!A717,IF(wskazniki_mediany_lata!$E$3=8,wskazniki_mediany_lata!A729,IF(wskazniki_mediany_lata!$E$3=9,wskazniki_mediany_lata!A741,IF(wskazniki_mediany_lata!$E$3=10,wskazniki_mediany_lata!A753,IF(wskazniki_mediany_lata!$E$3=11,wskazniki_mediany_lata!A765,IF(wskazniki_mediany_lata!$E$3=12,wskazniki_mediany_lata!A777,IF(wskazniki_mediany_lata!$E$3=13,wskazniki_mediany_lata!A789,IF(wskazniki_mediany_lata!$E$3=14,wskazniki_mediany_lata!A801,IF(wskazniki_mediany_lata!$E$3=15,wskazniki_mediany_lata!A813,IF(wskazniki_mediany_lata!$E$3=16,wskazniki_mediany_lata!A825,IF(wskazniki_mediany_lata!$E$3=17,wskazniki_mediany_lata!A837,IF(wskazniki_mediany_lata!$E$3=18,wskazniki_mediany_lata!A849,IF(wskazniki_mediany_lata!$E$3=19,wskazniki_mediany_lata!A861,IF(wskazniki_mediany_lata!$E$3=20,wskazniki_mediany_lata!A873))))))))))))))))))))</f>
        <v>Czas przysposobienia książki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1:26" x14ac:dyDescent="0.3">
      <c r="K3" s="19" t="s">
        <v>142</v>
      </c>
      <c r="L3" s="20" t="s">
        <v>133</v>
      </c>
      <c r="M3" s="20" t="s">
        <v>134</v>
      </c>
      <c r="N3" s="21" t="s">
        <v>135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1:26" x14ac:dyDescent="0.3">
      <c r="K4" s="9">
        <v>2013</v>
      </c>
      <c r="L4" s="2">
        <f>IF(wskazniki_mediany_lata!$E$3=1,wskazniki_mediany_lata!B646,IF(wskazniki_mediany_lata!$E$3=2,wskazniki_mediany_lata!B658,IF(wskazniki_mediany_lata!$E$3=3,wskazniki_mediany_lata!B670,IF(wskazniki_mediany_lata!$E$3=4,wskazniki_mediany_lata!B682,IF(wskazniki_mediany_lata!$E$3=5,wskazniki_mediany_lata!B694,IF(wskazniki_mediany_lata!$E$3=6,wskazniki_mediany_lata!B706,IF(wskazniki_mediany_lata!$E$3=7,wskazniki_mediany_lata!B718,IF(wskazniki_mediany_lata!$E$3=8,wskazniki_mediany_lata!B730,IF(wskazniki_mediany_lata!$E$3=9,wskazniki_mediany_lata!B742,IF(wskazniki_mediany_lata!$E$3=10,wskazniki_mediany_lata!B754,IF(wskazniki_mediany_lata!$E$3=11,wskazniki_mediany_lata!B766,IF(wskazniki_mediany_lata!$E$3=12,wskazniki_mediany_lata!B778,IF(wskazniki_mediany_lata!$E$3=13,wskazniki_mediany_lata!B790,IF(wskazniki_mediany_lata!$E$3=14,wskazniki_mediany_lata!B802,IF(wskazniki_mediany_lata!$E$3=15,wskazniki_mediany_lata!B814,IF(wskazniki_mediany_lata!$E$3=16,wskazniki_mediany_lata!B826,IF(wskazniki_mediany_lata!$E$3=17,wskazniki_mediany_lata!B838,IF(wskazniki_mediany_lata!$E$3=18,wskazniki_mediany_lata!B850,IF(wskazniki_mediany_lata!$E$3=19,wskazniki_mediany_lata!B862,IF(wskazniki_mediany_lata!$E$3=20,wskazniki_mediany_lata!B874))))))))))))))))))))</f>
        <v>0</v>
      </c>
      <c r="M4" s="2">
        <f>IF(wskazniki_mediany_lata!$E$3=1,wskazniki_mediany_lata!C646,IF(wskazniki_mediany_lata!$E$3=2,wskazniki_mediany_lata!C658,IF(wskazniki_mediany_lata!$E$3=3,wskazniki_mediany_lata!C670,IF(wskazniki_mediany_lata!$E$3=4,wskazniki_mediany_lata!C682,IF(wskazniki_mediany_lata!$E$3=5,wskazniki_mediany_lata!C694,IF(wskazniki_mediany_lata!$E$3=6,wskazniki_mediany_lata!C706,IF(wskazniki_mediany_lata!$E$3=7,wskazniki_mediany_lata!C718,IF(wskazniki_mediany_lata!$E$3=8,wskazniki_mediany_lata!C730,IF(wskazniki_mediany_lata!$E$3=9,wskazniki_mediany_lata!C742,IF(wskazniki_mediany_lata!$E$3=10,wskazniki_mediany_lata!C754,IF(wskazniki_mediany_lata!$E$3=11,wskazniki_mediany_lata!C766,IF(wskazniki_mediany_lata!$E$3=12,wskazniki_mediany_lata!C778,IF(wskazniki_mediany_lata!$E$3=13,wskazniki_mediany_lata!C790,IF(wskazniki_mediany_lata!$E$3=14,wskazniki_mediany_lata!C802,IF(wskazniki_mediany_lata!$E$3=15,wskazniki_mediany_lata!C814,IF(wskazniki_mediany_lata!$E$3=16,wskazniki_mediany_lata!C826,IF(wskazniki_mediany_lata!$E$3=17,wskazniki_mediany_lata!C838,IF(wskazniki_mediany_lata!$E$3=18,wskazniki_mediany_lata!C850,IF(wskazniki_mediany_lata!$E$3=19,wskazniki_mediany_lata!C862,IF(wskazniki_mediany_lata!$E$3=20,wskazniki_mediany_lata!C874))))))))))))))))))))</f>
        <v>0</v>
      </c>
      <c r="N4" s="2">
        <f>IF(wskazniki_mediany_lata!$E$3=1,wskazniki_mediany_lata!D646,IF(wskazniki_mediany_lata!$E$3=2,wskazniki_mediany_lata!D658,IF(wskazniki_mediany_lata!$E$3=3,wskazniki_mediany_lata!D670,IF(wskazniki_mediany_lata!$E$3=4,wskazniki_mediany_lata!D682,IF(wskazniki_mediany_lata!$E$3=5,wskazniki_mediany_lata!D694,IF(wskazniki_mediany_lata!$E$3=6,wskazniki_mediany_lata!D706,IF(wskazniki_mediany_lata!$E$3=7,wskazniki_mediany_lata!D718,IF(wskazniki_mediany_lata!$E$3=8,wskazniki_mediany_lata!D730,IF(wskazniki_mediany_lata!$E$3=9,wskazniki_mediany_lata!D742,IF(wskazniki_mediany_lata!$E$3=10,wskazniki_mediany_lata!D754,IF(wskazniki_mediany_lata!$E$3=11,wskazniki_mediany_lata!D766,IF(wskazniki_mediany_lata!$E$3=12,wskazniki_mediany_lata!D778,IF(wskazniki_mediany_lata!$E$3=13,wskazniki_mediany_lata!D790,IF(wskazniki_mediany_lata!$E$3=14,wskazniki_mediany_lata!D802,IF(wskazniki_mediany_lata!$E$3=15,wskazniki_mediany_lata!D814,IF(wskazniki_mediany_lata!$E$3=16,wskazniki_mediany_lata!D826,IF(wskazniki_mediany_lata!$E$3=17,wskazniki_mediany_lata!D838,IF(wskazniki_mediany_lata!$E$3=18,wskazniki_mediany_lata!D850,IF(wskazniki_mediany_lata!$E$3=19,wskazniki_mediany_lata!D862,IF(wskazniki_mediany_lata!$E$3=20,wskazniki_mediany_lata!D874))))))))))))))))))))</f>
        <v>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1:26" x14ac:dyDescent="0.3">
      <c r="K5" s="9">
        <v>2014</v>
      </c>
      <c r="L5" s="2">
        <f>IF(wskazniki_mediany_lata!$E$3=1,wskazniki_mediany_lata!B647,IF(wskazniki_mediany_lata!$E$3=2,wskazniki_mediany_lata!B659,IF(wskazniki_mediany_lata!$E$3=3,wskazniki_mediany_lata!B671,IF(wskazniki_mediany_lata!$E$3=4,wskazniki_mediany_lata!B683,IF(wskazniki_mediany_lata!$E$3=5,wskazniki_mediany_lata!B695,IF(wskazniki_mediany_lata!$E$3=6,wskazniki_mediany_lata!B707,IF(wskazniki_mediany_lata!$E$3=7,wskazniki_mediany_lata!B719,IF(wskazniki_mediany_lata!$E$3=8,wskazniki_mediany_lata!B731,IF(wskazniki_mediany_lata!$E$3=9,wskazniki_mediany_lata!B743,IF(wskazniki_mediany_lata!$E$3=10,wskazniki_mediany_lata!B755,IF(wskazniki_mediany_lata!$E$3=11,wskazniki_mediany_lata!B767,IF(wskazniki_mediany_lata!$E$3=12,wskazniki_mediany_lata!B779,IF(wskazniki_mediany_lata!$E$3=13,wskazniki_mediany_lata!B791,IF(wskazniki_mediany_lata!$E$3=14,wskazniki_mediany_lata!B803,IF(wskazniki_mediany_lata!$E$3=15,wskazniki_mediany_lata!B815,IF(wskazniki_mediany_lata!$E$3=16,wskazniki_mediany_lata!B827,IF(wskazniki_mediany_lata!$E$3=17,wskazniki_mediany_lata!B839,IF(wskazniki_mediany_lata!$E$3=18,wskazniki_mediany_lata!B851,IF(wskazniki_mediany_lata!$E$3=19,wskazniki_mediany_lata!B863,IF(wskazniki_mediany_lata!$E$3=20,wskazniki_mediany_lata!B875))))))))))))))))))))</f>
        <v>0</v>
      </c>
      <c r="M5" s="2">
        <f>IF(wskazniki_mediany_lata!$E$3=1,wskazniki_mediany_lata!C647,IF(wskazniki_mediany_lata!$E$3=2,wskazniki_mediany_lata!C659,IF(wskazniki_mediany_lata!$E$3=3,wskazniki_mediany_lata!C671,IF(wskazniki_mediany_lata!$E$3=4,wskazniki_mediany_lata!C683,IF(wskazniki_mediany_lata!$E$3=5,wskazniki_mediany_lata!C695,IF(wskazniki_mediany_lata!$E$3=6,wskazniki_mediany_lata!C707,IF(wskazniki_mediany_lata!$E$3=7,wskazniki_mediany_lata!C719,IF(wskazniki_mediany_lata!$E$3=8,wskazniki_mediany_lata!C731,IF(wskazniki_mediany_lata!$E$3=9,wskazniki_mediany_lata!C743,IF(wskazniki_mediany_lata!$E$3=10,wskazniki_mediany_lata!C755,IF(wskazniki_mediany_lata!$E$3=11,wskazniki_mediany_lata!C767,IF(wskazniki_mediany_lata!$E$3=12,wskazniki_mediany_lata!C779,IF(wskazniki_mediany_lata!$E$3=13,wskazniki_mediany_lata!C791,IF(wskazniki_mediany_lata!$E$3=14,wskazniki_mediany_lata!C803,IF(wskazniki_mediany_lata!$E$3=15,wskazniki_mediany_lata!C815,IF(wskazniki_mediany_lata!$E$3=16,wskazniki_mediany_lata!C827,IF(wskazniki_mediany_lata!$E$3=17,wskazniki_mediany_lata!C839,IF(wskazniki_mediany_lata!$E$3=18,wskazniki_mediany_lata!C851,IF(wskazniki_mediany_lata!$E$3=19,wskazniki_mediany_lata!C863,IF(wskazniki_mediany_lata!$E$3=20,wskazniki_mediany_lata!C875))))))))))))))))))))</f>
        <v>0</v>
      </c>
      <c r="N5" s="2">
        <f>IF(wskazniki_mediany_lata!$E$3=1,wskazniki_mediany_lata!D647,IF(wskazniki_mediany_lata!$E$3=2,wskazniki_mediany_lata!D659,IF(wskazniki_mediany_lata!$E$3=3,wskazniki_mediany_lata!D671,IF(wskazniki_mediany_lata!$E$3=4,wskazniki_mediany_lata!D683,IF(wskazniki_mediany_lata!$E$3=5,wskazniki_mediany_lata!D695,IF(wskazniki_mediany_lata!$E$3=6,wskazniki_mediany_lata!D707,IF(wskazniki_mediany_lata!$E$3=7,wskazniki_mediany_lata!D719,IF(wskazniki_mediany_lata!$E$3=8,wskazniki_mediany_lata!D731,IF(wskazniki_mediany_lata!$E$3=9,wskazniki_mediany_lata!D743,IF(wskazniki_mediany_lata!$E$3=10,wskazniki_mediany_lata!D755,IF(wskazniki_mediany_lata!$E$3=11,wskazniki_mediany_lata!D767,IF(wskazniki_mediany_lata!$E$3=12,wskazniki_mediany_lata!D779,IF(wskazniki_mediany_lata!$E$3=13,wskazniki_mediany_lata!D791,IF(wskazniki_mediany_lata!$E$3=14,wskazniki_mediany_lata!D803,IF(wskazniki_mediany_lata!$E$3=15,wskazniki_mediany_lata!D815,IF(wskazniki_mediany_lata!$E$3=16,wskazniki_mediany_lata!D827,IF(wskazniki_mediany_lata!$E$3=17,wskazniki_mediany_lata!D839,IF(wskazniki_mediany_lata!$E$3=18,wskazniki_mediany_lata!D851,IF(wskazniki_mediany_lata!$E$3=19,wskazniki_mediany_lata!D863,IF(wskazniki_mediany_lata!$E$3=20,wskazniki_mediany_lata!D875))))))))))))))))))))</f>
        <v>0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1:26" x14ac:dyDescent="0.3">
      <c r="K6" s="9">
        <v>2015</v>
      </c>
      <c r="L6" s="2">
        <f>IF(wskazniki_mediany_lata!$E$3=1,wskazniki_mediany_lata!B648,IF(wskazniki_mediany_lata!$E$3=2,wskazniki_mediany_lata!B660,IF(wskazniki_mediany_lata!$E$3=3,wskazniki_mediany_lata!B672,IF(wskazniki_mediany_lata!$E$3=4,wskazniki_mediany_lata!B684,IF(wskazniki_mediany_lata!$E$3=5,wskazniki_mediany_lata!B696,IF(wskazniki_mediany_lata!$E$3=6,wskazniki_mediany_lata!B708,IF(wskazniki_mediany_lata!$E$3=7,wskazniki_mediany_lata!B720,IF(wskazniki_mediany_lata!$E$3=8,wskazniki_mediany_lata!B732,IF(wskazniki_mediany_lata!$E$3=9,wskazniki_mediany_lata!B744,IF(wskazniki_mediany_lata!$E$3=10,wskazniki_mediany_lata!B756,IF(wskazniki_mediany_lata!$E$3=11,wskazniki_mediany_lata!B768,IF(wskazniki_mediany_lata!$E$3=12,wskazniki_mediany_lata!B780,IF(wskazniki_mediany_lata!$E$3=13,wskazniki_mediany_lata!B792,IF(wskazniki_mediany_lata!$E$3=14,wskazniki_mediany_lata!B804,IF(wskazniki_mediany_lata!$E$3=15,wskazniki_mediany_lata!B816,IF(wskazniki_mediany_lata!$E$3=16,wskazniki_mediany_lata!B828,IF(wskazniki_mediany_lata!$E$3=17,wskazniki_mediany_lata!B840,IF(wskazniki_mediany_lata!$E$3=18,wskazniki_mediany_lata!B852,IF(wskazniki_mediany_lata!$E$3=19,wskazniki_mediany_lata!B864,IF(wskazniki_mediany_lata!$E$3=20,wskazniki_mediany_lata!B876))))))))))))))))))))</f>
        <v>0</v>
      </c>
      <c r="M6" s="2">
        <f>IF(wskazniki_mediany_lata!$E$3=1,wskazniki_mediany_lata!C648,IF(wskazniki_mediany_lata!$E$3=2,wskazniki_mediany_lata!C660,IF(wskazniki_mediany_lata!$E$3=3,wskazniki_mediany_lata!C672,IF(wskazniki_mediany_lata!$E$3=4,wskazniki_mediany_lata!C684,IF(wskazniki_mediany_lata!$E$3=5,wskazniki_mediany_lata!C696,IF(wskazniki_mediany_lata!$E$3=6,wskazniki_mediany_lata!C708,IF(wskazniki_mediany_lata!$E$3=7,wskazniki_mediany_lata!C720,IF(wskazniki_mediany_lata!$E$3=8,wskazniki_mediany_lata!C732,IF(wskazniki_mediany_lata!$E$3=9,wskazniki_mediany_lata!C744,IF(wskazniki_mediany_lata!$E$3=10,wskazniki_mediany_lata!C756,IF(wskazniki_mediany_lata!$E$3=11,wskazniki_mediany_lata!C768,IF(wskazniki_mediany_lata!$E$3=12,wskazniki_mediany_lata!C780,IF(wskazniki_mediany_lata!$E$3=13,wskazniki_mediany_lata!C792,IF(wskazniki_mediany_lata!$E$3=14,wskazniki_mediany_lata!C804,IF(wskazniki_mediany_lata!$E$3=15,wskazniki_mediany_lata!C816,IF(wskazniki_mediany_lata!$E$3=16,wskazniki_mediany_lata!C828,IF(wskazniki_mediany_lata!$E$3=17,wskazniki_mediany_lata!C840,IF(wskazniki_mediany_lata!$E$3=18,wskazniki_mediany_lata!C852,IF(wskazniki_mediany_lata!$E$3=19,wskazniki_mediany_lata!C864,IF(wskazniki_mediany_lata!$E$3=20,wskazniki_mediany_lata!C876))))))))))))))))))))</f>
        <v>0</v>
      </c>
      <c r="N6" s="2">
        <f>IF(wskazniki_mediany_lata!$E$3=1,wskazniki_mediany_lata!D648,IF(wskazniki_mediany_lata!$E$3=2,wskazniki_mediany_lata!D660,IF(wskazniki_mediany_lata!$E$3=3,wskazniki_mediany_lata!D672,IF(wskazniki_mediany_lata!$E$3=4,wskazniki_mediany_lata!D684,IF(wskazniki_mediany_lata!$E$3=5,wskazniki_mediany_lata!D696,IF(wskazniki_mediany_lata!$E$3=6,wskazniki_mediany_lata!D708,IF(wskazniki_mediany_lata!$E$3=7,wskazniki_mediany_lata!D720,IF(wskazniki_mediany_lata!$E$3=8,wskazniki_mediany_lata!D732,IF(wskazniki_mediany_lata!$E$3=9,wskazniki_mediany_lata!D744,IF(wskazniki_mediany_lata!$E$3=10,wskazniki_mediany_lata!D756,IF(wskazniki_mediany_lata!$E$3=11,wskazniki_mediany_lata!D768,IF(wskazniki_mediany_lata!$E$3=12,wskazniki_mediany_lata!D780,IF(wskazniki_mediany_lata!$E$3=13,wskazniki_mediany_lata!D792,IF(wskazniki_mediany_lata!$E$3=14,wskazniki_mediany_lata!D804,IF(wskazniki_mediany_lata!$E$3=15,wskazniki_mediany_lata!D816,IF(wskazniki_mediany_lata!$E$3=16,wskazniki_mediany_lata!D828,IF(wskazniki_mediany_lata!$E$3=17,wskazniki_mediany_lata!D840,IF(wskazniki_mediany_lata!$E$3=18,wskazniki_mediany_lata!D852,IF(wskazniki_mediany_lata!$E$3=19,wskazniki_mediany_lata!D864,IF(wskazniki_mediany_lata!$E$3=20,wskazniki_mediany_lata!D876))))))))))))))))))))</f>
        <v>0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1:26" x14ac:dyDescent="0.3">
      <c r="K7" s="9">
        <v>2016</v>
      </c>
      <c r="L7" s="2">
        <f>IF(wskazniki_mediany_lata!$E$3=1,wskazniki_mediany_lata!B649,IF(wskazniki_mediany_lata!$E$3=2,wskazniki_mediany_lata!B661,IF(wskazniki_mediany_lata!$E$3=3,wskazniki_mediany_lata!B673,IF(wskazniki_mediany_lata!$E$3=4,wskazniki_mediany_lata!B685,IF(wskazniki_mediany_lata!$E$3=5,wskazniki_mediany_lata!B697,IF(wskazniki_mediany_lata!$E$3=6,wskazniki_mediany_lata!B709,IF(wskazniki_mediany_lata!$E$3=7,wskazniki_mediany_lata!B721,IF(wskazniki_mediany_lata!$E$3=8,wskazniki_mediany_lata!B733,IF(wskazniki_mediany_lata!$E$3=9,wskazniki_mediany_lata!B745,IF(wskazniki_mediany_lata!$E$3=10,wskazniki_mediany_lata!B757,IF(wskazniki_mediany_lata!$E$3=11,wskazniki_mediany_lata!B769,IF(wskazniki_mediany_lata!$E$3=12,wskazniki_mediany_lata!B781,IF(wskazniki_mediany_lata!$E$3=13,wskazniki_mediany_lata!B793,IF(wskazniki_mediany_lata!$E$3=14,wskazniki_mediany_lata!B805,IF(wskazniki_mediany_lata!$E$3=15,wskazniki_mediany_lata!B817,IF(wskazniki_mediany_lata!$E$3=16,wskazniki_mediany_lata!B829,IF(wskazniki_mediany_lata!$E$3=17,wskazniki_mediany_lata!B841,IF(wskazniki_mediany_lata!$E$3=18,wskazniki_mediany_lata!B853,IF(wskazniki_mediany_lata!$E$3=19,wskazniki_mediany_lata!B865,IF(wskazniki_mediany_lata!$E$3=20,wskazniki_mediany_lata!B877))))))))))))))))))))</f>
        <v>0</v>
      </c>
      <c r="M7" s="2">
        <f>IF(wskazniki_mediany_lata!$E$3=1,wskazniki_mediany_lata!C649,IF(wskazniki_mediany_lata!$E$3=2,wskazniki_mediany_lata!C661,IF(wskazniki_mediany_lata!$E$3=3,wskazniki_mediany_lata!C673,IF(wskazniki_mediany_lata!$E$3=4,wskazniki_mediany_lata!C685,IF(wskazniki_mediany_lata!$E$3=5,wskazniki_mediany_lata!C697,IF(wskazniki_mediany_lata!$E$3=6,wskazniki_mediany_lata!C709,IF(wskazniki_mediany_lata!$E$3=7,wskazniki_mediany_lata!C721,IF(wskazniki_mediany_lata!$E$3=8,wskazniki_mediany_lata!C733,IF(wskazniki_mediany_lata!$E$3=9,wskazniki_mediany_lata!C745,IF(wskazniki_mediany_lata!$E$3=10,wskazniki_mediany_lata!C757,IF(wskazniki_mediany_lata!$E$3=11,wskazniki_mediany_lata!C769,IF(wskazniki_mediany_lata!$E$3=12,wskazniki_mediany_lata!C781,IF(wskazniki_mediany_lata!$E$3=13,wskazniki_mediany_lata!C793,IF(wskazniki_mediany_lata!$E$3=14,wskazniki_mediany_lata!C805,IF(wskazniki_mediany_lata!$E$3=15,wskazniki_mediany_lata!C817,IF(wskazniki_mediany_lata!$E$3=16,wskazniki_mediany_lata!C829,IF(wskazniki_mediany_lata!$E$3=17,wskazniki_mediany_lata!C841,IF(wskazniki_mediany_lata!$E$3=18,wskazniki_mediany_lata!C853,IF(wskazniki_mediany_lata!$E$3=19,wskazniki_mediany_lata!C865,IF(wskazniki_mediany_lata!$E$3=20,wskazniki_mediany_lata!C877))))))))))))))))))))</f>
        <v>0</v>
      </c>
      <c r="N7" s="2">
        <f>IF(wskazniki_mediany_lata!$E$3=1,wskazniki_mediany_lata!D649,IF(wskazniki_mediany_lata!$E$3=2,wskazniki_mediany_lata!D661,IF(wskazniki_mediany_lata!$E$3=3,wskazniki_mediany_lata!D673,IF(wskazniki_mediany_lata!$E$3=4,wskazniki_mediany_lata!D685,IF(wskazniki_mediany_lata!$E$3=5,wskazniki_mediany_lata!D697,IF(wskazniki_mediany_lata!$E$3=6,wskazniki_mediany_lata!D709,IF(wskazniki_mediany_lata!$E$3=7,wskazniki_mediany_lata!D721,IF(wskazniki_mediany_lata!$E$3=8,wskazniki_mediany_lata!D733,IF(wskazniki_mediany_lata!$E$3=9,wskazniki_mediany_lata!D745,IF(wskazniki_mediany_lata!$E$3=10,wskazniki_mediany_lata!D757,IF(wskazniki_mediany_lata!$E$3=11,wskazniki_mediany_lata!D769,IF(wskazniki_mediany_lata!$E$3=12,wskazniki_mediany_lata!D781,IF(wskazniki_mediany_lata!$E$3=13,wskazniki_mediany_lata!D793,IF(wskazniki_mediany_lata!$E$3=14,wskazniki_mediany_lata!D805,IF(wskazniki_mediany_lata!$E$3=15,wskazniki_mediany_lata!D817,IF(wskazniki_mediany_lata!$E$3=16,wskazniki_mediany_lata!D829,IF(wskazniki_mediany_lata!$E$3=17,wskazniki_mediany_lata!D841,IF(wskazniki_mediany_lata!$E$3=18,wskazniki_mediany_lata!D853,IF(wskazniki_mediany_lata!$E$3=19,wskazniki_mediany_lata!D865,IF(wskazniki_mediany_lata!$E$3=20,wskazniki_mediany_lata!D877))))))))))))))))))))</f>
        <v>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1:26" x14ac:dyDescent="0.3">
      <c r="K8" s="9">
        <v>2017</v>
      </c>
      <c r="L8" s="2">
        <f>IF(wskazniki_mediany_lata!$E$3=1,wskazniki_mediany_lata!B650,IF(wskazniki_mediany_lata!$E$3=2,wskazniki_mediany_lata!B662,IF(wskazniki_mediany_lata!$E$3=3,wskazniki_mediany_lata!B674,IF(wskazniki_mediany_lata!$E$3=4,wskazniki_mediany_lata!B686,IF(wskazniki_mediany_lata!$E$3=5,wskazniki_mediany_lata!B698,IF(wskazniki_mediany_lata!$E$3=6,wskazniki_mediany_lata!B710,IF(wskazniki_mediany_lata!$E$3=7,wskazniki_mediany_lata!B722,IF(wskazniki_mediany_lata!$E$3=8,wskazniki_mediany_lata!B734,IF(wskazniki_mediany_lata!$E$3=9,wskazniki_mediany_lata!B746,IF(wskazniki_mediany_lata!$E$3=10,wskazniki_mediany_lata!B758,IF(wskazniki_mediany_lata!$E$3=11,wskazniki_mediany_lata!B770,IF(wskazniki_mediany_lata!$E$3=12,wskazniki_mediany_lata!B782,IF(wskazniki_mediany_lata!$E$3=13,wskazniki_mediany_lata!B794,IF(wskazniki_mediany_lata!$E$3=14,wskazniki_mediany_lata!B806,IF(wskazniki_mediany_lata!$E$3=15,wskazniki_mediany_lata!B818,IF(wskazniki_mediany_lata!$E$3=16,wskazniki_mediany_lata!B830,IF(wskazniki_mediany_lata!$E$3=17,wskazniki_mediany_lata!B842,IF(wskazniki_mediany_lata!$E$3=18,wskazniki_mediany_lata!B854,IF(wskazniki_mediany_lata!$E$3=19,wskazniki_mediany_lata!B866,IF(wskazniki_mediany_lata!$E$3=20,wskazniki_mediany_lata!B878))))))))))))))))))))</f>
        <v>0</v>
      </c>
      <c r="M8" s="2">
        <f>IF(wskazniki_mediany_lata!$E$3=1,wskazniki_mediany_lata!C650,IF(wskazniki_mediany_lata!$E$3=2,wskazniki_mediany_lata!C662,IF(wskazniki_mediany_lata!$E$3=3,wskazniki_mediany_lata!C674,IF(wskazniki_mediany_lata!$E$3=4,wskazniki_mediany_lata!C686,IF(wskazniki_mediany_lata!$E$3=5,wskazniki_mediany_lata!C698,IF(wskazniki_mediany_lata!$E$3=6,wskazniki_mediany_lata!C710,IF(wskazniki_mediany_lata!$E$3=7,wskazniki_mediany_lata!C722,IF(wskazniki_mediany_lata!$E$3=8,wskazniki_mediany_lata!C734,IF(wskazniki_mediany_lata!$E$3=9,wskazniki_mediany_lata!C746,IF(wskazniki_mediany_lata!$E$3=10,wskazniki_mediany_lata!C758,IF(wskazniki_mediany_lata!$E$3=11,wskazniki_mediany_lata!C770,IF(wskazniki_mediany_lata!$E$3=12,wskazniki_mediany_lata!C782,IF(wskazniki_mediany_lata!$E$3=13,wskazniki_mediany_lata!C794,IF(wskazniki_mediany_lata!$E$3=14,wskazniki_mediany_lata!C806,IF(wskazniki_mediany_lata!$E$3=15,wskazniki_mediany_lata!C818,IF(wskazniki_mediany_lata!$E$3=16,wskazniki_mediany_lata!C830,IF(wskazniki_mediany_lata!$E$3=17,wskazniki_mediany_lata!C842,IF(wskazniki_mediany_lata!$E$3=18,wskazniki_mediany_lata!C854,IF(wskazniki_mediany_lata!$E$3=19,wskazniki_mediany_lata!C866,IF(wskazniki_mediany_lata!$E$3=20,wskazniki_mediany_lata!C878))))))))))))))))))))</f>
        <v>0</v>
      </c>
      <c r="N8" s="2">
        <f>IF(wskazniki_mediany_lata!$E$3=1,wskazniki_mediany_lata!D650,IF(wskazniki_mediany_lata!$E$3=2,wskazniki_mediany_lata!D662,IF(wskazniki_mediany_lata!$E$3=3,wskazniki_mediany_lata!D674,IF(wskazniki_mediany_lata!$E$3=4,wskazniki_mediany_lata!D686,IF(wskazniki_mediany_lata!$E$3=5,wskazniki_mediany_lata!D698,IF(wskazniki_mediany_lata!$E$3=6,wskazniki_mediany_lata!D710,IF(wskazniki_mediany_lata!$E$3=7,wskazniki_mediany_lata!D722,IF(wskazniki_mediany_lata!$E$3=8,wskazniki_mediany_lata!D734,IF(wskazniki_mediany_lata!$E$3=9,wskazniki_mediany_lata!D746,IF(wskazniki_mediany_lata!$E$3=10,wskazniki_mediany_lata!D758,IF(wskazniki_mediany_lata!$E$3=11,wskazniki_mediany_lata!D770,IF(wskazniki_mediany_lata!$E$3=12,wskazniki_mediany_lata!D782,IF(wskazniki_mediany_lata!$E$3=13,wskazniki_mediany_lata!D794,IF(wskazniki_mediany_lata!$E$3=14,wskazniki_mediany_lata!D806,IF(wskazniki_mediany_lata!$E$3=15,wskazniki_mediany_lata!D818,IF(wskazniki_mediany_lata!$E$3=16,wskazniki_mediany_lata!D830,IF(wskazniki_mediany_lata!$E$3=17,wskazniki_mediany_lata!D842,IF(wskazniki_mediany_lata!$E$3=18,wskazniki_mediany_lata!D854,IF(wskazniki_mediany_lata!$E$3=19,wskazniki_mediany_lata!D866,IF(wskazniki_mediany_lata!$E$3=20,wskazniki_mediany_lata!D878))))))))))))))))))))</f>
        <v>0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1:26" x14ac:dyDescent="0.3">
      <c r="K9" s="9">
        <v>2018</v>
      </c>
      <c r="L9" s="2">
        <f>IF(wskazniki_mediany_lata!$E$3=1,wskazniki_mediany_lata!B651,IF(wskazniki_mediany_lata!$E$3=2,wskazniki_mediany_lata!B663,IF(wskazniki_mediany_lata!$E$3=3,wskazniki_mediany_lata!B675,IF(wskazniki_mediany_lata!$E$3=4,wskazniki_mediany_lata!B687,IF(wskazniki_mediany_lata!$E$3=5,wskazniki_mediany_lata!B699,IF(wskazniki_mediany_lata!$E$3=6,wskazniki_mediany_lata!B711,IF(wskazniki_mediany_lata!$E$3=7,wskazniki_mediany_lata!B723,IF(wskazniki_mediany_lata!$E$3=8,wskazniki_mediany_lata!B735,IF(wskazniki_mediany_lata!$E$3=9,wskazniki_mediany_lata!B747,IF(wskazniki_mediany_lata!$E$3=10,wskazniki_mediany_lata!B759,IF(wskazniki_mediany_lata!$E$3=11,wskazniki_mediany_lata!B771,IF(wskazniki_mediany_lata!$E$3=12,wskazniki_mediany_lata!B783,IF(wskazniki_mediany_lata!$E$3=13,wskazniki_mediany_lata!B795,IF(wskazniki_mediany_lata!$E$3=14,wskazniki_mediany_lata!B807,IF(wskazniki_mediany_lata!$E$3=15,wskazniki_mediany_lata!B819,IF(wskazniki_mediany_lata!$E$3=16,wskazniki_mediany_lata!B831,IF(wskazniki_mediany_lata!$E$3=17,wskazniki_mediany_lata!B843,IF(wskazniki_mediany_lata!$E$3=18,wskazniki_mediany_lata!B855,IF(wskazniki_mediany_lata!$E$3=19,wskazniki_mediany_lata!B867,IF(wskazniki_mediany_lata!$E$3=20,wskazniki_mediany_lata!B879))))))))))))))))))))</f>
        <v>0</v>
      </c>
      <c r="M9" s="2">
        <f>IF(wskazniki_mediany_lata!$E$3=1,wskazniki_mediany_lata!C651,IF(wskazniki_mediany_lata!$E$3=2,wskazniki_mediany_lata!C663,IF(wskazniki_mediany_lata!$E$3=3,wskazniki_mediany_lata!C675,IF(wskazniki_mediany_lata!$E$3=4,wskazniki_mediany_lata!C687,IF(wskazniki_mediany_lata!$E$3=5,wskazniki_mediany_lata!C699,IF(wskazniki_mediany_lata!$E$3=6,wskazniki_mediany_lata!C711,IF(wskazniki_mediany_lata!$E$3=7,wskazniki_mediany_lata!C723,IF(wskazniki_mediany_lata!$E$3=8,wskazniki_mediany_lata!C735,IF(wskazniki_mediany_lata!$E$3=9,wskazniki_mediany_lata!C747,IF(wskazniki_mediany_lata!$E$3=10,wskazniki_mediany_lata!C759,IF(wskazniki_mediany_lata!$E$3=11,wskazniki_mediany_lata!C771,IF(wskazniki_mediany_lata!$E$3=12,wskazniki_mediany_lata!C783,IF(wskazniki_mediany_lata!$E$3=13,wskazniki_mediany_lata!C795,IF(wskazniki_mediany_lata!$E$3=14,wskazniki_mediany_lata!C807,IF(wskazniki_mediany_lata!$E$3=15,wskazniki_mediany_lata!C819,IF(wskazniki_mediany_lata!$E$3=16,wskazniki_mediany_lata!C831,IF(wskazniki_mediany_lata!$E$3=17,wskazniki_mediany_lata!C843,IF(wskazniki_mediany_lata!$E$3=18,wskazniki_mediany_lata!C855,IF(wskazniki_mediany_lata!$E$3=19,wskazniki_mediany_lata!C867,IF(wskazniki_mediany_lata!$E$3=20,wskazniki_mediany_lata!C879))))))))))))))))))))</f>
        <v>0</v>
      </c>
      <c r="N9" s="2">
        <f>IF(wskazniki_mediany_lata!$E$3=1,wskazniki_mediany_lata!D651,IF(wskazniki_mediany_lata!$E$3=2,wskazniki_mediany_lata!D663,IF(wskazniki_mediany_lata!$E$3=3,wskazniki_mediany_lata!D675,IF(wskazniki_mediany_lata!$E$3=4,wskazniki_mediany_lata!D687,IF(wskazniki_mediany_lata!$E$3=5,wskazniki_mediany_lata!D699,IF(wskazniki_mediany_lata!$E$3=6,wskazniki_mediany_lata!D711,IF(wskazniki_mediany_lata!$E$3=7,wskazniki_mediany_lata!D723,IF(wskazniki_mediany_lata!$E$3=8,wskazniki_mediany_lata!D735,IF(wskazniki_mediany_lata!$E$3=9,wskazniki_mediany_lata!D747,IF(wskazniki_mediany_lata!$E$3=10,wskazniki_mediany_lata!D759,IF(wskazniki_mediany_lata!$E$3=11,wskazniki_mediany_lata!D771,IF(wskazniki_mediany_lata!$E$3=12,wskazniki_mediany_lata!D783,IF(wskazniki_mediany_lata!$E$3=13,wskazniki_mediany_lata!D795,IF(wskazniki_mediany_lata!$E$3=14,wskazniki_mediany_lata!D807,IF(wskazniki_mediany_lata!$E$3=15,wskazniki_mediany_lata!D819,IF(wskazniki_mediany_lata!$E$3=16,wskazniki_mediany_lata!D831,IF(wskazniki_mediany_lata!$E$3=17,wskazniki_mediany_lata!D843,IF(wskazniki_mediany_lata!$E$3=18,wskazniki_mediany_lata!D855,IF(wskazniki_mediany_lata!$E$3=19,wskazniki_mediany_lata!D867,IF(wskazniki_mediany_lata!$E$3=20,wskazniki_mediany_lata!D879))))))))))))))))))))</f>
        <v>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1:26" x14ac:dyDescent="0.3">
      <c r="K10" s="9">
        <v>2019</v>
      </c>
      <c r="L10" s="2">
        <f>IF(wskazniki_mediany_lata!$E$3=1,wskazniki_mediany_lata!B652,IF(wskazniki_mediany_lata!$E$3=2,wskazniki_mediany_lata!B664,IF(wskazniki_mediany_lata!$E$3=3,wskazniki_mediany_lata!B676,IF(wskazniki_mediany_lata!$E$3=4,wskazniki_mediany_lata!B688,IF(wskazniki_mediany_lata!$E$3=5,wskazniki_mediany_lata!B700,IF(wskazniki_mediany_lata!$E$3=6,wskazniki_mediany_lata!B712,IF(wskazniki_mediany_lata!$E$3=7,wskazniki_mediany_lata!B724,IF(wskazniki_mediany_lata!$E$3=8,wskazniki_mediany_lata!B736,IF(wskazniki_mediany_lata!$E$3=9,wskazniki_mediany_lata!B748,IF(wskazniki_mediany_lata!$E$3=10,wskazniki_mediany_lata!B760,IF(wskazniki_mediany_lata!$E$3=11,wskazniki_mediany_lata!B772,IF(wskazniki_mediany_lata!$E$3=12,wskazniki_mediany_lata!B784,IF(wskazniki_mediany_lata!$E$3=13,wskazniki_mediany_lata!B796,IF(wskazniki_mediany_lata!$E$3=14,wskazniki_mediany_lata!B808,IF(wskazniki_mediany_lata!$E$3=15,wskazniki_mediany_lata!B820,IF(wskazniki_mediany_lata!$E$3=16,wskazniki_mediany_lata!B832,IF(wskazniki_mediany_lata!$E$3=17,wskazniki_mediany_lata!B844,IF(wskazniki_mediany_lata!$E$3=18,wskazniki_mediany_lata!B856,IF(wskazniki_mediany_lata!$E$3=19,wskazniki_mediany_lata!B868,IF(wskazniki_mediany_lata!$E$3=20,wskazniki_mediany_lata!B880))))))))))))))))))))</f>
        <v>0</v>
      </c>
      <c r="M10" s="2">
        <f>IF(wskazniki_mediany_lata!$E$3=1,wskazniki_mediany_lata!C652,IF(wskazniki_mediany_lata!$E$3=2,wskazniki_mediany_lata!C664,IF(wskazniki_mediany_lata!$E$3=3,wskazniki_mediany_lata!C676,IF(wskazniki_mediany_lata!$E$3=4,wskazniki_mediany_lata!C688,IF(wskazniki_mediany_lata!$E$3=5,wskazniki_mediany_lata!C700,IF(wskazniki_mediany_lata!$E$3=6,wskazniki_mediany_lata!C712,IF(wskazniki_mediany_lata!$E$3=7,wskazniki_mediany_lata!C724,IF(wskazniki_mediany_lata!$E$3=8,wskazniki_mediany_lata!C736,IF(wskazniki_mediany_lata!$E$3=9,wskazniki_mediany_lata!C748,IF(wskazniki_mediany_lata!$E$3=10,wskazniki_mediany_lata!C760,IF(wskazniki_mediany_lata!$E$3=11,wskazniki_mediany_lata!C772,IF(wskazniki_mediany_lata!$E$3=12,wskazniki_mediany_lata!C784,IF(wskazniki_mediany_lata!$E$3=13,wskazniki_mediany_lata!C796,IF(wskazniki_mediany_lata!$E$3=14,wskazniki_mediany_lata!C808,IF(wskazniki_mediany_lata!$E$3=15,wskazniki_mediany_lata!C820,IF(wskazniki_mediany_lata!$E$3=16,wskazniki_mediany_lata!C832,IF(wskazniki_mediany_lata!$E$3=17,wskazniki_mediany_lata!C844,IF(wskazniki_mediany_lata!$E$3=18,wskazniki_mediany_lata!C856,IF(wskazniki_mediany_lata!$E$3=19,wskazniki_mediany_lata!C868,IF(wskazniki_mediany_lata!$E$3=20,wskazniki_mediany_lata!C880))))))))))))))))))))</f>
        <v>0</v>
      </c>
      <c r="N10" s="2">
        <f>IF(wskazniki_mediany_lata!$E$3=1,wskazniki_mediany_lata!D652,IF(wskazniki_mediany_lata!$E$3=2,wskazniki_mediany_lata!D664,IF(wskazniki_mediany_lata!$E$3=3,wskazniki_mediany_lata!D676,IF(wskazniki_mediany_lata!$E$3=4,wskazniki_mediany_lata!D688,IF(wskazniki_mediany_lata!$E$3=5,wskazniki_mediany_lata!D700,IF(wskazniki_mediany_lata!$E$3=6,wskazniki_mediany_lata!D712,IF(wskazniki_mediany_lata!$E$3=7,wskazniki_mediany_lata!D724,IF(wskazniki_mediany_lata!$E$3=8,wskazniki_mediany_lata!D736,IF(wskazniki_mediany_lata!$E$3=9,wskazniki_mediany_lata!D748,IF(wskazniki_mediany_lata!$E$3=10,wskazniki_mediany_lata!D760,IF(wskazniki_mediany_lata!$E$3=11,wskazniki_mediany_lata!D772,IF(wskazniki_mediany_lata!$E$3=12,wskazniki_mediany_lata!D784,IF(wskazniki_mediany_lata!$E$3=13,wskazniki_mediany_lata!D796,IF(wskazniki_mediany_lata!$E$3=14,wskazniki_mediany_lata!D808,IF(wskazniki_mediany_lata!$E$3=15,wskazniki_mediany_lata!D820,IF(wskazniki_mediany_lata!$E$3=16,wskazniki_mediany_lata!D832,IF(wskazniki_mediany_lata!$E$3=17,wskazniki_mediany_lata!D844,IF(wskazniki_mediany_lata!$E$3=18,wskazniki_mediany_lata!D856,IF(wskazniki_mediany_lata!$E$3=19,wskazniki_mediany_lata!D868,IF(wskazniki_mediany_lata!$E$3=20,wskazniki_mediany_lata!D880))))))))))))))))))))</f>
        <v>0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1:26" x14ac:dyDescent="0.3">
      <c r="K11" s="9">
        <v>2020</v>
      </c>
      <c r="L11" s="2">
        <f>IF(wskazniki_mediany_lata!$E$3=1,wskazniki_mediany_lata!B653,IF(wskazniki_mediany_lata!$E$3=2,wskazniki_mediany_lata!B665,IF(wskazniki_mediany_lata!$E$3=3,wskazniki_mediany_lata!B677,IF(wskazniki_mediany_lata!$E$3=4,wskazniki_mediany_lata!B689,IF(wskazniki_mediany_lata!$E$3=5,wskazniki_mediany_lata!B701,IF(wskazniki_mediany_lata!$E$3=6,wskazniki_mediany_lata!B713,IF(wskazniki_mediany_lata!$E$3=7,wskazniki_mediany_lata!B725,IF(wskazniki_mediany_lata!$E$3=8,wskazniki_mediany_lata!B737,IF(wskazniki_mediany_lata!$E$3=9,wskazniki_mediany_lata!B749,IF(wskazniki_mediany_lata!$E$3=10,wskazniki_mediany_lata!B761,IF(wskazniki_mediany_lata!$E$3=11,wskazniki_mediany_lata!B773,IF(wskazniki_mediany_lata!$E$3=12,wskazniki_mediany_lata!B785,IF(wskazniki_mediany_lata!$E$3=13,wskazniki_mediany_lata!B797,IF(wskazniki_mediany_lata!$E$3=14,wskazniki_mediany_lata!B809,IF(wskazniki_mediany_lata!$E$3=15,wskazniki_mediany_lata!B821,IF(wskazniki_mediany_lata!$E$3=16,wskazniki_mediany_lata!B833,IF(wskazniki_mediany_lata!$E$3=17,wskazniki_mediany_lata!B845,IF(wskazniki_mediany_lata!$E$3=18,wskazniki_mediany_lata!B857,IF(wskazniki_mediany_lata!$E$3=19,wskazniki_mediany_lata!B869,IF(wskazniki_mediany_lata!$E$3=20,wskazniki_mediany_lata!B881))))))))))))))))))))</f>
        <v>0</v>
      </c>
      <c r="M11" s="2">
        <f>IF(wskazniki_mediany_lata!$E$3=1,wskazniki_mediany_lata!C653,IF(wskazniki_mediany_lata!$E$3=2,wskazniki_mediany_lata!C665,IF(wskazniki_mediany_lata!$E$3=3,wskazniki_mediany_lata!C677,IF(wskazniki_mediany_lata!$E$3=4,wskazniki_mediany_lata!C689,IF(wskazniki_mediany_lata!$E$3=5,wskazniki_mediany_lata!C701,IF(wskazniki_mediany_lata!$E$3=6,wskazniki_mediany_lata!C713,IF(wskazniki_mediany_lata!$E$3=7,wskazniki_mediany_lata!C725,IF(wskazniki_mediany_lata!$E$3=8,wskazniki_mediany_lata!C737,IF(wskazniki_mediany_lata!$E$3=9,wskazniki_mediany_lata!C749,IF(wskazniki_mediany_lata!$E$3=10,wskazniki_mediany_lata!C761,IF(wskazniki_mediany_lata!$E$3=11,wskazniki_mediany_lata!C773,IF(wskazniki_mediany_lata!$E$3=12,wskazniki_mediany_lata!C785,IF(wskazniki_mediany_lata!$E$3=13,wskazniki_mediany_lata!C797,IF(wskazniki_mediany_lata!$E$3=14,wskazniki_mediany_lata!C809,IF(wskazniki_mediany_lata!$E$3=15,wskazniki_mediany_lata!C821,IF(wskazniki_mediany_lata!$E$3=16,wskazniki_mediany_lata!C833,IF(wskazniki_mediany_lata!$E$3=17,wskazniki_mediany_lata!C845,IF(wskazniki_mediany_lata!$E$3=18,wskazniki_mediany_lata!C857,IF(wskazniki_mediany_lata!$E$3=19,wskazniki_mediany_lata!C869,IF(wskazniki_mediany_lata!$E$3=20,wskazniki_mediany_lata!C881))))))))))))))))))))</f>
        <v>0</v>
      </c>
      <c r="N11" s="2">
        <f>IF(wskazniki_mediany_lata!$E$3=1,wskazniki_mediany_lata!D653,IF(wskazniki_mediany_lata!$E$3=2,wskazniki_mediany_lata!D665,IF(wskazniki_mediany_lata!$E$3=3,wskazniki_mediany_lata!D677,IF(wskazniki_mediany_lata!$E$3=4,wskazniki_mediany_lata!D689,IF(wskazniki_mediany_lata!$E$3=5,wskazniki_mediany_lata!D701,IF(wskazniki_mediany_lata!$E$3=6,wskazniki_mediany_lata!D713,IF(wskazniki_mediany_lata!$E$3=7,wskazniki_mediany_lata!D725,IF(wskazniki_mediany_lata!$E$3=8,wskazniki_mediany_lata!D737,IF(wskazniki_mediany_lata!$E$3=9,wskazniki_mediany_lata!D749,IF(wskazniki_mediany_lata!$E$3=10,wskazniki_mediany_lata!D761,IF(wskazniki_mediany_lata!$E$3=11,wskazniki_mediany_lata!D773,IF(wskazniki_mediany_lata!$E$3=12,wskazniki_mediany_lata!D785,IF(wskazniki_mediany_lata!$E$3=13,wskazniki_mediany_lata!D797,IF(wskazniki_mediany_lata!$E$3=14,wskazniki_mediany_lata!D809,IF(wskazniki_mediany_lata!$E$3=15,wskazniki_mediany_lata!D821,IF(wskazniki_mediany_lata!$E$3=16,wskazniki_mediany_lata!D833,IF(wskazniki_mediany_lata!$E$3=17,wskazniki_mediany_lata!D845,IF(wskazniki_mediany_lata!$E$3=18,wskazniki_mediany_lata!D857,IF(wskazniki_mediany_lata!$E$3=19,wskazniki_mediany_lata!D869,IF(wskazniki_mediany_lata!$E$3=20,wskazniki_mediany_lata!D881))))))))))))))))))))</f>
        <v>0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1:26" x14ac:dyDescent="0.3">
      <c r="K12" s="10">
        <v>2021</v>
      </c>
      <c r="L12" s="2">
        <f>IF(wskazniki_mediany_lata!$E$3=1,wskazniki_mediany_lata!B654,IF(wskazniki_mediany_lata!$E$3=2,wskazniki_mediany_lata!B666,IF(wskazniki_mediany_lata!$E$3=3,wskazniki_mediany_lata!B678,IF(wskazniki_mediany_lata!$E$3=4,wskazniki_mediany_lata!B690,IF(wskazniki_mediany_lata!$E$3=5,wskazniki_mediany_lata!B702,IF(wskazniki_mediany_lata!$E$3=6,wskazniki_mediany_lata!B714,IF(wskazniki_mediany_lata!$E$3=7,wskazniki_mediany_lata!B726,IF(wskazniki_mediany_lata!$E$3=8,wskazniki_mediany_lata!B738,IF(wskazniki_mediany_lata!$E$3=9,wskazniki_mediany_lata!B750,IF(wskazniki_mediany_lata!$E$3=10,wskazniki_mediany_lata!B762,IF(wskazniki_mediany_lata!$E$3=11,wskazniki_mediany_lata!B774,IF(wskazniki_mediany_lata!$E$3=12,wskazniki_mediany_lata!B786,IF(wskazniki_mediany_lata!$E$3=13,wskazniki_mediany_lata!B798,IF(wskazniki_mediany_lata!$E$3=14,wskazniki_mediany_lata!B810,IF(wskazniki_mediany_lata!$E$3=15,wskazniki_mediany_lata!B822,IF(wskazniki_mediany_lata!$E$3=16,wskazniki_mediany_lata!B834,IF(wskazniki_mediany_lata!$E$3=17,wskazniki_mediany_lata!B846,IF(wskazniki_mediany_lata!$E$3=18,wskazniki_mediany_lata!B858,IF(wskazniki_mediany_lata!$E$3=19,wskazniki_mediany_lata!B870,IF(wskazniki_mediany_lata!$E$3=20,wskazniki_mediany_lata!B882))))))))))))))))))))</f>
        <v>0</v>
      </c>
      <c r="M12" s="2">
        <f>IF(wskazniki_mediany_lata!$E$3=1,wskazniki_mediany_lata!C654,IF(wskazniki_mediany_lata!$E$3=2,wskazniki_mediany_lata!C666,IF(wskazniki_mediany_lata!$E$3=3,wskazniki_mediany_lata!C678,IF(wskazniki_mediany_lata!$E$3=4,wskazniki_mediany_lata!C690,IF(wskazniki_mediany_lata!$E$3=5,wskazniki_mediany_lata!C702,IF(wskazniki_mediany_lata!$E$3=6,wskazniki_mediany_lata!C714,IF(wskazniki_mediany_lata!$E$3=7,wskazniki_mediany_lata!C726,IF(wskazniki_mediany_lata!$E$3=8,wskazniki_mediany_lata!C738,IF(wskazniki_mediany_lata!$E$3=9,wskazniki_mediany_lata!C750,IF(wskazniki_mediany_lata!$E$3=10,wskazniki_mediany_lata!C762,IF(wskazniki_mediany_lata!$E$3=11,wskazniki_mediany_lata!C774,IF(wskazniki_mediany_lata!$E$3=12,wskazniki_mediany_lata!C786,IF(wskazniki_mediany_lata!$E$3=13,wskazniki_mediany_lata!C798,IF(wskazniki_mediany_lata!$E$3=14,wskazniki_mediany_lata!C810,IF(wskazniki_mediany_lata!$E$3=15,wskazniki_mediany_lata!C822,IF(wskazniki_mediany_lata!$E$3=16,wskazniki_mediany_lata!C834,IF(wskazniki_mediany_lata!$E$3=17,wskazniki_mediany_lata!C846,IF(wskazniki_mediany_lata!$E$3=18,wskazniki_mediany_lata!C858,IF(wskazniki_mediany_lata!$E$3=19,wskazniki_mediany_lata!C870,IF(wskazniki_mediany_lata!$E$3=20,wskazniki_mediany_lata!C882))))))))))))))))))))</f>
        <v>0</v>
      </c>
      <c r="N12" s="2">
        <f>IF(wskazniki_mediany_lata!$E$3=1,wskazniki_mediany_lata!D654,IF(wskazniki_mediany_lata!$E$3=2,wskazniki_mediany_lata!D666,IF(wskazniki_mediany_lata!$E$3=3,wskazniki_mediany_lata!D678,IF(wskazniki_mediany_lata!$E$3=4,wskazniki_mediany_lata!D690,IF(wskazniki_mediany_lata!$E$3=5,wskazniki_mediany_lata!D702,IF(wskazniki_mediany_lata!$E$3=6,wskazniki_mediany_lata!D714,IF(wskazniki_mediany_lata!$E$3=7,wskazniki_mediany_lata!D726,IF(wskazniki_mediany_lata!$E$3=8,wskazniki_mediany_lata!D738,IF(wskazniki_mediany_lata!$E$3=9,wskazniki_mediany_lata!D750,IF(wskazniki_mediany_lata!$E$3=10,wskazniki_mediany_lata!D762,IF(wskazniki_mediany_lata!$E$3=11,wskazniki_mediany_lata!D774,IF(wskazniki_mediany_lata!$E$3=12,wskazniki_mediany_lata!D786,IF(wskazniki_mediany_lata!$E$3=13,wskazniki_mediany_lata!D798,IF(wskazniki_mediany_lata!$E$3=14,wskazniki_mediany_lata!D810,IF(wskazniki_mediany_lata!$E$3=15,wskazniki_mediany_lata!D822,IF(wskazniki_mediany_lata!$E$3=16,wskazniki_mediany_lata!D834,IF(wskazniki_mediany_lata!$E$3=17,wskazniki_mediany_lata!D846,IF(wskazniki_mediany_lata!$E$3=18,wskazniki_mediany_lata!D858,IF(wskazniki_mediany_lata!$E$3=19,wskazniki_mediany_lata!D870,IF(wskazniki_mediany_lata!$E$3=20,wskazniki_mediany_lata!D882))))))))))))))))))))</f>
        <v>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1:26" x14ac:dyDescent="0.3">
      <c r="K13" s="10">
        <v>2022</v>
      </c>
      <c r="L13" s="2">
        <f>IF(wskazniki_mediany_lata!$E$3=1,wskazniki_mediany_lata!B655,IF(wskazniki_mediany_lata!$E$3=2,wskazniki_mediany_lata!B667,IF(wskazniki_mediany_lata!$E$3=3,wskazniki_mediany_lata!B679,IF(wskazniki_mediany_lata!$E$3=4,wskazniki_mediany_lata!B691,IF(wskazniki_mediany_lata!$E$3=5,wskazniki_mediany_lata!B703,IF(wskazniki_mediany_lata!$E$3=6,wskazniki_mediany_lata!B715,IF(wskazniki_mediany_lata!$E$3=7,wskazniki_mediany_lata!B727,IF(wskazniki_mediany_lata!$E$3=8,wskazniki_mediany_lata!B739,IF(wskazniki_mediany_lata!$E$3=9,wskazniki_mediany_lata!B751,IF(wskazniki_mediany_lata!$E$3=10,wskazniki_mediany_lata!B763,IF(wskazniki_mediany_lata!$E$3=11,wskazniki_mediany_lata!B775,IF(wskazniki_mediany_lata!$E$3=12,wskazniki_mediany_lata!B787,IF(wskazniki_mediany_lata!$E$3=13,wskazniki_mediany_lata!B799,IF(wskazniki_mediany_lata!$E$3=14,wskazniki_mediany_lata!B811,IF(wskazniki_mediany_lata!$E$3=15,wskazniki_mediany_lata!B823,IF(wskazniki_mediany_lata!$E$3=16,wskazniki_mediany_lata!B835,IF(wskazniki_mediany_lata!$E$3=17,wskazniki_mediany_lata!B847,IF(wskazniki_mediany_lata!$E$3=18,wskazniki_mediany_lata!B859,IF(wskazniki_mediany_lata!$E$3=19,wskazniki_mediany_lata!B871,IF(wskazniki_mediany_lata!$E$3=20,wskazniki_mediany_lata!B883))))))))))))))))))))</f>
        <v>0</v>
      </c>
      <c r="M13" s="2">
        <f>IF(wskazniki_mediany_lata!$E$3=1,wskazniki_mediany_lata!C655,IF(wskazniki_mediany_lata!$E$3=2,wskazniki_mediany_lata!C667,IF(wskazniki_mediany_lata!$E$3=3,wskazniki_mediany_lata!C679,IF(wskazniki_mediany_lata!$E$3=4,wskazniki_mediany_lata!C691,IF(wskazniki_mediany_lata!$E$3=5,wskazniki_mediany_lata!C703,IF(wskazniki_mediany_lata!$E$3=6,wskazniki_mediany_lata!C715,IF(wskazniki_mediany_lata!$E$3=7,wskazniki_mediany_lata!C727,IF(wskazniki_mediany_lata!$E$3=8,wskazniki_mediany_lata!C739,IF(wskazniki_mediany_lata!$E$3=9,wskazniki_mediany_lata!C751,IF(wskazniki_mediany_lata!$E$3=10,wskazniki_mediany_lata!C763,IF(wskazniki_mediany_lata!$E$3=11,wskazniki_mediany_lata!C775,IF(wskazniki_mediany_lata!$E$3=12,wskazniki_mediany_lata!C787,IF(wskazniki_mediany_lata!$E$3=13,wskazniki_mediany_lata!C799,IF(wskazniki_mediany_lata!$E$3=14,wskazniki_mediany_lata!C811,IF(wskazniki_mediany_lata!$E$3=15,wskazniki_mediany_lata!C823,IF(wskazniki_mediany_lata!$E$3=16,wskazniki_mediany_lata!C835,IF(wskazniki_mediany_lata!$E$3=17,wskazniki_mediany_lata!C847,IF(wskazniki_mediany_lata!$E$3=18,wskazniki_mediany_lata!C859,IF(wskazniki_mediany_lata!$E$3=19,wskazniki_mediany_lata!C871,IF(wskazniki_mediany_lata!$E$3=20,wskazniki_mediany_lata!C883))))))))))))))))))))</f>
        <v>0</v>
      </c>
      <c r="N13" s="53">
        <f>IF(wskazniki_mediany_lata!$E$3=1,wskazniki_mediany_lata!D655,IF(wskazniki_mediany_lata!$E$3=2,wskazniki_mediany_lata!D667,IF(wskazniki_mediany_lata!$E$3=3,wskazniki_mediany_lata!D679,IF(wskazniki_mediany_lata!$E$3=4,wskazniki_mediany_lata!D691,IF(wskazniki_mediany_lata!$E$3=5,wskazniki_mediany_lata!D703,IF(wskazniki_mediany_lata!$E$3=6,wskazniki_mediany_lata!D715,IF(wskazniki_mediany_lata!$E$3=7,wskazniki_mediany_lata!D727,IF(wskazniki_mediany_lata!$E$3=8,wskazniki_mediany_lata!D739,IF(wskazniki_mediany_lata!$E$3=9,wskazniki_mediany_lata!D751,IF(wskazniki_mediany_lata!$E$3=10,wskazniki_mediany_lata!D763,IF(wskazniki_mediany_lata!$E$3=11,wskazniki_mediany_lata!D775,IF(wskazniki_mediany_lata!$E$3=12,wskazniki_mediany_lata!D787,IF(wskazniki_mediany_lata!$E$3=13,wskazniki_mediany_lata!D799,IF(wskazniki_mediany_lata!$E$3=14,wskazniki_mediany_lata!D811,IF(wskazniki_mediany_lata!$E$3=15,wskazniki_mediany_lata!D823,IF(wskazniki_mediany_lata!$E$3=16,wskazniki_mediany_lata!D835,IF(wskazniki_mediany_lata!$E$3=17,wskazniki_mediany_lata!D847,IF(wskazniki_mediany_lata!$E$3=18,wskazniki_mediany_lata!D859,IF(wskazniki_mediany_lata!$E$3=19,wskazniki_mediany_lata!D871,IF(wskazniki_mediany_lata!$E$3=20,wskazniki_mediany_lata!D883))))))))))))))))))))</f>
        <v>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1:26" x14ac:dyDescent="0.3">
      <c r="K14" s="11">
        <v>2023</v>
      </c>
      <c r="L14" s="59">
        <f>IF(wskazniki_mediany_lata!$E$3=1,wskazniki_mediany_lata!B656,IF(wskazniki_mediany_lata!$E$3=2,wskazniki_mediany_lata!B668,IF(wskazniki_mediany_lata!$E$3=3,wskazniki_mediany_lata!B680,IF(wskazniki_mediany_lata!$E$3=4,wskazniki_mediany_lata!B692,IF(wskazniki_mediany_lata!$E$3=5,wskazniki_mediany_lata!B704,IF(wskazniki_mediany_lata!$E$3=6,wskazniki_mediany_lata!B716,IF(wskazniki_mediany_lata!$E$3=7,wskazniki_mediany_lata!B728,IF(wskazniki_mediany_lata!$E$3=8,wskazniki_mediany_lata!B740,IF(wskazniki_mediany_lata!$E$3=9,wskazniki_mediany_lata!B752,IF(wskazniki_mediany_lata!$E$3=10,wskazniki_mediany_lata!B764,IF(wskazniki_mediany_lata!$E$3=11,wskazniki_mediany_lata!B776,IF(wskazniki_mediany_lata!$E$3=12,wskazniki_mediany_lata!B788,IF(wskazniki_mediany_lata!$E$3=13,wskazniki_mediany_lata!B800,IF(wskazniki_mediany_lata!$E$3=14,wskazniki_mediany_lata!B812,IF(wskazniki_mediany_lata!$E$3=15,wskazniki_mediany_lata!B824,IF(wskazniki_mediany_lata!$E$3=16,wskazniki_mediany_lata!B836,IF(wskazniki_mediany_lata!$E$3=17,wskazniki_mediany_lata!B848,IF(wskazniki_mediany_lata!$E$3=18,wskazniki_mediany_lata!B860,IF(wskazniki_mediany_lata!$E$3=19,wskazniki_mediany_lata!B872,IF(wskazniki_mediany_lata!$E$3=20,wskazniki_mediany_lata!B884))))))))))))))))))))</f>
        <v>0</v>
      </c>
      <c r="M14" s="12">
        <f>IF(wskazniki_mediany_lata!$E$3=1,wskazniki_mediany_lata!C656,IF(wskazniki_mediany_lata!$E$3=2,wskazniki_mediany_lata!C668,IF(wskazniki_mediany_lata!$E$3=3,wskazniki_mediany_lata!C680,IF(wskazniki_mediany_lata!$E$3=4,wskazniki_mediany_lata!C692,IF(wskazniki_mediany_lata!$E$3=5,wskazniki_mediany_lata!C704,IF(wskazniki_mediany_lata!$E$3=6,wskazniki_mediany_lata!C716,IF(wskazniki_mediany_lata!$E$3=7,wskazniki_mediany_lata!C728,IF(wskazniki_mediany_lata!$E$3=8,wskazniki_mediany_lata!C740,IF(wskazniki_mediany_lata!$E$3=9,wskazniki_mediany_lata!C752,IF(wskazniki_mediany_lata!$E$3=10,wskazniki_mediany_lata!C764,IF(wskazniki_mediany_lata!$E$3=11,wskazniki_mediany_lata!C776,IF(wskazniki_mediany_lata!$E$3=12,wskazniki_mediany_lata!C788,IF(wskazniki_mediany_lata!$E$3=13,wskazniki_mediany_lata!C800,IF(wskazniki_mediany_lata!$E$3=14,wskazniki_mediany_lata!C812,IF(wskazniki_mediany_lata!$E$3=15,wskazniki_mediany_lata!C824,IF(wskazniki_mediany_lata!$E$3=16,wskazniki_mediany_lata!C836,IF(wskazniki_mediany_lata!$E$3=17,wskazniki_mediany_lata!C848,IF(wskazniki_mediany_lata!$E$3=18,wskazniki_mediany_lata!C860,IF(wskazniki_mediany_lata!$E$3=19,wskazniki_mediany_lata!C872,IF(wskazniki_mediany_lata!$E$3=20,wskazniki_mediany_lata!C884))))))))))))))))))))</f>
        <v>0</v>
      </c>
      <c r="N14" s="60">
        <f>IF(wskazniki_mediany_lata!$E$3=1,wskazniki_mediany_lata!D656,IF(wskazniki_mediany_lata!$E$3=2,wskazniki_mediany_lata!D668,IF(wskazniki_mediany_lata!$E$3=3,wskazniki_mediany_lata!D680,IF(wskazniki_mediany_lata!$E$3=4,wskazniki_mediany_lata!D692,IF(wskazniki_mediany_lata!$E$3=5,wskazniki_mediany_lata!D704,IF(wskazniki_mediany_lata!$E$3=6,wskazniki_mediany_lata!D716,IF(wskazniki_mediany_lata!$E$3=7,wskazniki_mediany_lata!D728,IF(wskazniki_mediany_lata!$E$3=8,wskazniki_mediany_lata!D740,IF(wskazniki_mediany_lata!$E$3=9,wskazniki_mediany_lata!D752,IF(wskazniki_mediany_lata!$E$3=10,wskazniki_mediany_lata!D764,IF(wskazniki_mediany_lata!$E$3=11,wskazniki_mediany_lata!D776,IF(wskazniki_mediany_lata!$E$3=12,wskazniki_mediany_lata!D788,IF(wskazniki_mediany_lata!$E$3=13,wskazniki_mediany_lata!D800,IF(wskazniki_mediany_lata!$E$3=14,wskazniki_mediany_lata!D812,IF(wskazniki_mediany_lata!$E$3=15,wskazniki_mediany_lata!D824,IF(wskazniki_mediany_lata!$E$3=16,wskazniki_mediany_lata!D836,IF(wskazniki_mediany_lata!$E$3=17,wskazniki_mediany_lata!D848,IF(wskazniki_mediany_lata!$E$3=18,wskazniki_mediany_lata!D860,IF(wskazniki_mediany_lata!$E$3=19,wskazniki_mediany_lata!D872,IF(wskazniki_mediany_lata!$E$3=20,wskazniki_mediany_lata!D884))))))))))))))))))))</f>
        <v>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1:26" x14ac:dyDescent="0.3"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</sheetData>
  <sheetProtection algorithmName="SHA-512" hashValue="9UZCwc9DjDIXma9KI3f5kF8rNQyt0/ZbvD59FrxTyqZm3woRmy45cGh+iNtNpg/+pV3JgopK9cv2ZAfyp7Fr7A==" saltValue="VClVaFJW7KoKbZTubXsXsQ==" spinCount="100000" sheet="1" objects="1" scenarios="1"/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42" r:id="rId4" name="Option Button 18">
              <controlPr defaultSize="0" autoFill="0" autoLine="0" autoPict="0">
                <anchor moveWithCells="1">
                  <from>
                    <xdr:col>0</xdr:col>
                    <xdr:colOff>441960</xdr:colOff>
                    <xdr:row>1</xdr:row>
                    <xdr:rowOff>137160</xdr:rowOff>
                  </from>
                  <to>
                    <xdr:col>7</xdr:col>
                    <xdr:colOff>83820</xdr:colOff>
                    <xdr:row>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5" name="Option Button 19">
              <controlPr defaultSize="0" autoFill="0" autoLine="0" autoPict="0">
                <anchor moveWithCells="1">
                  <from>
                    <xdr:col>0</xdr:col>
                    <xdr:colOff>449580</xdr:colOff>
                    <xdr:row>3</xdr:row>
                    <xdr:rowOff>99060</xdr:rowOff>
                  </from>
                  <to>
                    <xdr:col>6</xdr:col>
                    <xdr:colOff>228600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6" name="Option Button 20">
              <controlPr defaultSize="0" autoFill="0" autoLine="0" autoPict="0">
                <anchor moveWithCells="1">
                  <from>
                    <xdr:col>0</xdr:col>
                    <xdr:colOff>441960</xdr:colOff>
                    <xdr:row>5</xdr:row>
                    <xdr:rowOff>22860</xdr:rowOff>
                  </from>
                  <to>
                    <xdr:col>7</xdr:col>
                    <xdr:colOff>259080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7" name="Option Button 21">
              <controlPr defaultSize="0" autoFill="0" autoLine="0" autoPict="0">
                <anchor moveWithCells="1">
                  <from>
                    <xdr:col>0</xdr:col>
                    <xdr:colOff>441960</xdr:colOff>
                    <xdr:row>7</xdr:row>
                    <xdr:rowOff>7620</xdr:rowOff>
                  </from>
                  <to>
                    <xdr:col>7</xdr:col>
                    <xdr:colOff>160020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8" name="Option Button 22">
              <controlPr defaultSize="0" autoFill="0" autoLine="0" autoPict="0">
                <anchor moveWithCells="1">
                  <from>
                    <xdr:col>0</xdr:col>
                    <xdr:colOff>449580</xdr:colOff>
                    <xdr:row>8</xdr:row>
                    <xdr:rowOff>106680</xdr:rowOff>
                  </from>
                  <to>
                    <xdr:col>6</xdr:col>
                    <xdr:colOff>525780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9" name="Option Button 23">
              <controlPr defaultSize="0" autoFill="0" autoLine="0" autoPict="0">
                <anchor moveWithCells="1">
                  <from>
                    <xdr:col>0</xdr:col>
                    <xdr:colOff>449580</xdr:colOff>
                    <xdr:row>9</xdr:row>
                    <xdr:rowOff>106680</xdr:rowOff>
                  </from>
                  <to>
                    <xdr:col>6</xdr:col>
                    <xdr:colOff>571500</xdr:colOff>
                    <xdr:row>11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10" name="Option Button 24">
              <controlPr defaultSize="0" autoFill="0" autoLine="0" autoPict="0">
                <anchor moveWithCells="1">
                  <from>
                    <xdr:col>0</xdr:col>
                    <xdr:colOff>441960</xdr:colOff>
                    <xdr:row>11</xdr:row>
                    <xdr:rowOff>7620</xdr:rowOff>
                  </from>
                  <to>
                    <xdr:col>7</xdr:col>
                    <xdr:colOff>259080</xdr:colOff>
                    <xdr:row>12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11" name="Option Button 25">
              <controlPr defaultSize="0" autoFill="0" autoLine="0" autoPict="0">
                <anchor moveWithCells="1">
                  <from>
                    <xdr:col>0</xdr:col>
                    <xdr:colOff>441960</xdr:colOff>
                    <xdr:row>12</xdr:row>
                    <xdr:rowOff>0</xdr:rowOff>
                  </from>
                  <to>
                    <xdr:col>7</xdr:col>
                    <xdr:colOff>121920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12" name="Option Button 26">
              <controlPr defaultSize="0" autoFill="0" autoLine="0" autoPict="0">
                <anchor moveWithCells="1">
                  <from>
                    <xdr:col>0</xdr:col>
                    <xdr:colOff>441960</xdr:colOff>
                    <xdr:row>13</xdr:row>
                    <xdr:rowOff>121920</xdr:rowOff>
                  </from>
                  <to>
                    <xdr:col>7</xdr:col>
                    <xdr:colOff>251460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13" name="Option Button 27">
              <controlPr defaultSize="0" autoFill="0" autoLine="0" autoPict="0">
                <anchor moveWithCells="1">
                  <from>
                    <xdr:col>0</xdr:col>
                    <xdr:colOff>449580</xdr:colOff>
                    <xdr:row>14</xdr:row>
                    <xdr:rowOff>144780</xdr:rowOff>
                  </from>
                  <to>
                    <xdr:col>7</xdr:col>
                    <xdr:colOff>495300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14" name="Option Button 28">
              <controlPr defaultSize="0" autoFill="0" autoLine="0" autoPict="0">
                <anchor moveWithCells="1">
                  <from>
                    <xdr:col>0</xdr:col>
                    <xdr:colOff>449580</xdr:colOff>
                    <xdr:row>16</xdr:row>
                    <xdr:rowOff>121920</xdr:rowOff>
                  </from>
                  <to>
                    <xdr:col>7</xdr:col>
                    <xdr:colOff>556260</xdr:colOff>
                    <xdr:row>18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15" name="Option Button 29">
              <controlPr defaultSize="0" autoFill="0" autoLine="0" autoPict="0">
                <anchor moveWithCells="1">
                  <from>
                    <xdr:col>0</xdr:col>
                    <xdr:colOff>457200</xdr:colOff>
                    <xdr:row>17</xdr:row>
                    <xdr:rowOff>160020</xdr:rowOff>
                  </from>
                  <to>
                    <xdr:col>4</xdr:col>
                    <xdr:colOff>114300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16" name="Option Button 30">
              <controlPr defaultSize="0" autoFill="0" autoLine="0" autoPict="0">
                <anchor moveWithCells="1">
                  <from>
                    <xdr:col>0</xdr:col>
                    <xdr:colOff>449580</xdr:colOff>
                    <xdr:row>19</xdr:row>
                    <xdr:rowOff>60960</xdr:rowOff>
                  </from>
                  <to>
                    <xdr:col>4</xdr:col>
                    <xdr:colOff>342900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17" name="Option Button 31">
              <controlPr defaultSize="0" autoFill="0" autoLine="0" autoPict="0">
                <anchor moveWithCells="1">
                  <from>
                    <xdr:col>0</xdr:col>
                    <xdr:colOff>457200</xdr:colOff>
                    <xdr:row>20</xdr:row>
                    <xdr:rowOff>121920</xdr:rowOff>
                  </from>
                  <to>
                    <xdr:col>5</xdr:col>
                    <xdr:colOff>525780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18" name="Option Button 32">
              <controlPr defaultSize="0" autoFill="0" autoLine="0" autoPict="0">
                <anchor moveWithCells="1">
                  <from>
                    <xdr:col>0</xdr:col>
                    <xdr:colOff>457200</xdr:colOff>
                    <xdr:row>21</xdr:row>
                    <xdr:rowOff>160020</xdr:rowOff>
                  </from>
                  <to>
                    <xdr:col>7</xdr:col>
                    <xdr:colOff>198120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19" name="Option Button 33">
              <controlPr defaultSize="0" autoFill="0" autoLine="0" autoPict="0">
                <anchor moveWithCells="1">
                  <from>
                    <xdr:col>0</xdr:col>
                    <xdr:colOff>464820</xdr:colOff>
                    <xdr:row>23</xdr:row>
                    <xdr:rowOff>137160</xdr:rowOff>
                  </from>
                  <to>
                    <xdr:col>7</xdr:col>
                    <xdr:colOff>518160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20" name="Option Button 34">
              <controlPr defaultSize="0" autoFill="0" autoLine="0" autoPict="0">
                <anchor moveWithCells="1">
                  <from>
                    <xdr:col>0</xdr:col>
                    <xdr:colOff>464820</xdr:colOff>
                    <xdr:row>25</xdr:row>
                    <xdr:rowOff>83820</xdr:rowOff>
                  </from>
                  <to>
                    <xdr:col>7</xdr:col>
                    <xdr:colOff>274320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21" name="Option Button 35">
              <controlPr defaultSize="0" autoFill="0" autoLine="0" autoPict="0">
                <anchor moveWithCells="1">
                  <from>
                    <xdr:col>0</xdr:col>
                    <xdr:colOff>464820</xdr:colOff>
                    <xdr:row>27</xdr:row>
                    <xdr:rowOff>76200</xdr:rowOff>
                  </from>
                  <to>
                    <xdr:col>7</xdr:col>
                    <xdr:colOff>160020</xdr:colOff>
                    <xdr:row>29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r:id="rId22" name="Option Button 36">
              <controlPr defaultSize="0" autoFill="0" autoLine="0" autoPict="0">
                <anchor moveWithCells="1">
                  <from>
                    <xdr:col>0</xdr:col>
                    <xdr:colOff>480060</xdr:colOff>
                    <xdr:row>29</xdr:row>
                    <xdr:rowOff>114300</xdr:rowOff>
                  </from>
                  <to>
                    <xdr:col>7</xdr:col>
                    <xdr:colOff>426720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23" name="Option Button 37">
              <controlPr defaultSize="0" autoFill="0" autoLine="0" autoPict="0">
                <anchor moveWithCells="1">
                  <from>
                    <xdr:col>0</xdr:col>
                    <xdr:colOff>495300</xdr:colOff>
                    <xdr:row>31</xdr:row>
                    <xdr:rowOff>76200</xdr:rowOff>
                  </from>
                  <to>
                    <xdr:col>5</xdr:col>
                    <xdr:colOff>175260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24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0885C"/>
  </sheetPr>
  <dimension ref="K2:N14"/>
  <sheetViews>
    <sheetView workbookViewId="0">
      <selection activeCell="M52" sqref="M52"/>
    </sheetView>
  </sheetViews>
  <sheetFormatPr defaultRowHeight="14.4" x14ac:dyDescent="0.3"/>
  <cols>
    <col min="11" max="11" width="16.88671875" customWidth="1"/>
    <col min="12" max="14" width="22.6640625" customWidth="1"/>
  </cols>
  <sheetData>
    <row r="2" spans="11:14" x14ac:dyDescent="0.3">
      <c r="K2" s="1" t="str">
        <f>IF(wskazniki_mediany_lata!$E$4=1,wskazniki_mediany_lata!A886,IF(wskazniki_mediany_lata!$E$4=2,wskazniki_mediany_lata!A898,IF(wskazniki_mediany_lata!$E$4=3,wskazniki_mediany_lata!A910,IF(wskazniki_mediany_lata!$E$4=4,wskazniki_mediany_lata!A922,IF(wskazniki_mediany_lata!$E$4=5,wskazniki_mediany_lata!A934,IF(wskazniki_mediany_lata!$E$4=6,wskazniki_mediany_lata!A946,IF(wskazniki_mediany_lata!$E$4=7,wskazniki_mediany_lata!A958,IF(wskazniki_mediany_lata!$E$4=8,wskazniki_mediany_lata!A970,IF(wskazniki_mediany_lata!$E$4=9,wskazniki_mediany_lata!A982,IF(wskazniki_mediany_lata!$E$4=10,wskazniki_mediany_lata!A994,IF(wskazniki_mediany_lata!$E$4=11,wskazniki_mediany_lata!A1006,IF(wskazniki_mediany_lata!$E$4=12,wskazniki_mediany_lata!A1018,IF(wskazniki_mediany_lata!$E$4=13,wskazniki_mediany_lata!A1030,IF(wskazniki_mediany_lata!$E$4=14,wskazniki_mediany_lata!A1042,IF(wskazniki_mediany_lata!$E$4=15,wskazniki_mediany_lata!A1054,IF(wskazniki_mediany_lata!$E$4=16,wskazniki_mediany_lata!A1066,IF(wskazniki_mediany_lata!$E$4=17,wskazniki_mediany_lata!A1078,IF(wskazniki_mediany_lata!$E$4=18,wskazniki_mediany_lata!A1090,IF(wskazniki_mediany_lata!$E$4=19,wskazniki_mediany_lata!A1102,IF(wskazniki_mediany_lata!$E$4=20,wskazniki_mediany_lata!A1114,IF(wskazniki_mediany_lata!$E$4=21,wskazniki_mediany_lata!A1126,IF(wskazniki_mediany_lata!$E$4=22,wskazniki_mediany_lata!A1138,IF(wskazniki_mediany_lata!$E$4=23,wskazniki_mediany_lata!A1150,IF(wskazniki_mediany_lata!$E$4=24,wskazniki_mediany_lata!A1162,IF(wskazniki_mediany_lata!$E$4=25,wskazniki_mediany_lata!A1174,IF(wskazniki_mediany_lata!$E$4=26,wskazniki_mediany_lata!A1186,IF(wskazniki_mediany_lata!$E$4=27,wskazniki_mediany_lata!A1198)))))))))))))))))))))))))))</f>
        <v>Udział użytkowników w imprezach organizowanych i współorganizowanych przez bibliotekę w trybie online w przeliczeniu na użytkownika</v>
      </c>
      <c r="N2" s="7"/>
    </row>
    <row r="3" spans="11:14" x14ac:dyDescent="0.3">
      <c r="K3" s="26" t="s">
        <v>142</v>
      </c>
      <c r="L3" s="27" t="s">
        <v>133</v>
      </c>
      <c r="M3" s="27" t="s">
        <v>134</v>
      </c>
      <c r="N3" s="28" t="s">
        <v>135</v>
      </c>
    </row>
    <row r="4" spans="11:14" x14ac:dyDescent="0.3">
      <c r="K4" s="9">
        <v>2013</v>
      </c>
      <c r="L4" s="2">
        <f>IF(wskazniki_mediany_lata!$E$4=1,wskazniki_mediany_lata!B887,IF(wskazniki_mediany_lata!$E$4=2,wskazniki_mediany_lata!B899,IF(wskazniki_mediany_lata!$E$4=3,wskazniki_mediany_lata!B911,IF(wskazniki_mediany_lata!$E$4=4,wskazniki_mediany_lata!B923,IF(wskazniki_mediany_lata!$E$4=5,wskazniki_mediany_lata!B935,IF(wskazniki_mediany_lata!$E$4=6,wskazniki_mediany_lata!B947,IF(wskazniki_mediany_lata!$E$4=7,wskazniki_mediany_lata!B959,IF(wskazniki_mediany_lata!$E$4=8,wskazniki_mediany_lata!B971,IF(wskazniki_mediany_lata!$E$4=9,wskazniki_mediany_lata!B983,IF(wskazniki_mediany_lata!$E$4=10,wskazniki_mediany_lata!B995,IF(wskazniki_mediany_lata!$E$4=11,wskazniki_mediany_lata!B1007,IF(wskazniki_mediany_lata!$E$4=12,wskazniki_mediany_lata!B1019,IF(wskazniki_mediany_lata!$E$4=13,wskazniki_mediany_lata!B1031,IF(wskazniki_mediany_lata!$E$4=14,wskazniki_mediany_lata!B1043,IF(wskazniki_mediany_lata!$E$4=15,wskazniki_mediany_lata!B1055,IF(wskazniki_mediany_lata!$E$4=16,wskazniki_mediany_lata!B1067,IF(wskazniki_mediany_lata!$E$4=17,wskazniki_mediany_lata!B1079,IF(wskazniki_mediany_lata!$E$4=18,wskazniki_mediany_lata!B1091,IF(wskazniki_mediany_lata!$E$4=19,wskazniki_mediany_lata!B1103,IF(wskazniki_mediany_lata!$E$4=20,wskazniki_mediany_lata!B1115,IF(wskazniki_mediany_lata!$E$4=21,wskazniki_mediany_lata!B1127,IF(wskazniki_mediany_lata!$E$4=22,wskazniki_mediany_lata!B1139,IF(wskazniki_mediany_lata!$E$4=23,wskazniki_mediany_lata!B1151,IF(wskazniki_mediany_lata!$E$4=24,wskazniki_mediany_lata!B1163,IF(wskazniki_mediany_lata!$E$4=25,wskazniki_mediany_lata!B1175,IF(wskazniki_mediany_lata!$E$4=26,wskazniki_mediany_lata!B1187,IF(wskazniki_mediany_lata!$E$4=27,wskazniki_mediany_lata!B1199)))))))))))))))))))))))))))</f>
        <v>0</v>
      </c>
      <c r="M4" s="2">
        <f>IF(wskazniki_mediany_lata!$E$4=1,wskazniki_mediany_lata!C887,IF(wskazniki_mediany_lata!$E$4=2,wskazniki_mediany_lata!C899,IF(wskazniki_mediany_lata!$E$4=3,wskazniki_mediany_lata!C911,IF(wskazniki_mediany_lata!$E$4=4,wskazniki_mediany_lata!C923,IF(wskazniki_mediany_lata!$E$4=5,wskazniki_mediany_lata!C935,IF(wskazniki_mediany_lata!$E$4=6,wskazniki_mediany_lata!C947,IF(wskazniki_mediany_lata!$E$4=7,wskazniki_mediany_lata!C959,IF(wskazniki_mediany_lata!$E$4=8,wskazniki_mediany_lata!C971,IF(wskazniki_mediany_lata!$E$4=9,wskazniki_mediany_lata!C983,IF(wskazniki_mediany_lata!$E$4=10,wskazniki_mediany_lata!C995,IF(wskazniki_mediany_lata!$E$4=11,wskazniki_mediany_lata!C1007,IF(wskazniki_mediany_lata!$E$4=12,wskazniki_mediany_lata!C1019,IF(wskazniki_mediany_lata!$E$4=13,wskazniki_mediany_lata!C1031,IF(wskazniki_mediany_lata!$E$4=14,wskazniki_mediany_lata!C1043,IF(wskazniki_mediany_lata!$E$4=15,wskazniki_mediany_lata!C1055,IF(wskazniki_mediany_lata!$E$4=16,wskazniki_mediany_lata!C1067,IF(wskazniki_mediany_lata!$E$4=17,wskazniki_mediany_lata!C1079,IF(wskazniki_mediany_lata!$E$4=18,wskazniki_mediany_lata!C1091,IF(wskazniki_mediany_lata!$E$4=19,wskazniki_mediany_lata!C1103,IF(wskazniki_mediany_lata!$E$4=20,wskazniki_mediany_lata!C1115,IF(wskazniki_mediany_lata!$E$4=21,wskazniki_mediany_lata!C1127,IF(wskazniki_mediany_lata!$E$4=22,wskazniki_mediany_lata!C1139,IF(wskazniki_mediany_lata!$E$4=23,wskazniki_mediany_lata!C1151,IF(wskazniki_mediany_lata!$E$4=24,wskazniki_mediany_lata!C1163,IF(wskazniki_mediany_lata!$E$4=25,wskazniki_mediany_lata!C1175,IF(wskazniki_mediany_lata!$E$4=26,wskazniki_mediany_lata!C1187,IF(wskazniki_mediany_lata!$E$4=27,wskazniki_mediany_lata!C1199)))))))))))))))))))))))))))</f>
        <v>0</v>
      </c>
      <c r="N4" s="2">
        <f>IF(wskazniki_mediany_lata!$E$4=1,wskazniki_mediany_lata!D887,IF(wskazniki_mediany_lata!$E$4=2,wskazniki_mediany_lata!D899,IF(wskazniki_mediany_lata!$E$4=3,wskazniki_mediany_lata!D911,IF(wskazniki_mediany_lata!$E$4=4,wskazniki_mediany_lata!D923,IF(wskazniki_mediany_lata!$E$4=5,wskazniki_mediany_lata!D935,IF(wskazniki_mediany_lata!$E$4=6,wskazniki_mediany_lata!D947,IF(wskazniki_mediany_lata!$E$4=7,wskazniki_mediany_lata!D959,IF(wskazniki_mediany_lata!$E$4=8,wskazniki_mediany_lata!D971,IF(wskazniki_mediany_lata!$E$4=9,wskazniki_mediany_lata!D983,IF(wskazniki_mediany_lata!$E$4=10,wskazniki_mediany_lata!D995,IF(wskazniki_mediany_lata!$E$4=11,wskazniki_mediany_lata!D1007,IF(wskazniki_mediany_lata!$E$4=12,wskazniki_mediany_lata!D1019,IF(wskazniki_mediany_lata!$E$4=13,wskazniki_mediany_lata!D1031,IF(wskazniki_mediany_lata!$E$4=14,wskazniki_mediany_lata!D1043,IF(wskazniki_mediany_lata!$E$4=15,wskazniki_mediany_lata!D1055,IF(wskazniki_mediany_lata!$E$4=16,wskazniki_mediany_lata!D1067,IF(wskazniki_mediany_lata!$E$4=17,wskazniki_mediany_lata!D1079,IF(wskazniki_mediany_lata!$E$4=18,wskazniki_mediany_lata!D1091,IF(wskazniki_mediany_lata!$E$4=19,wskazniki_mediany_lata!D1103,IF(wskazniki_mediany_lata!$E$4=20,wskazniki_mediany_lata!D1115,IF(wskazniki_mediany_lata!$E$4=21,wskazniki_mediany_lata!D1127,IF(wskazniki_mediany_lata!$E$4=22,wskazniki_mediany_lata!D1139,IF(wskazniki_mediany_lata!$E$4=23,wskazniki_mediany_lata!D1151,IF(wskazniki_mediany_lata!$E$4=24,wskazniki_mediany_lata!D1163,IF(wskazniki_mediany_lata!$E$4=25,wskazniki_mediany_lata!D1175,IF(wskazniki_mediany_lata!$E$4=26,wskazniki_mediany_lata!D1187,IF(wskazniki_mediany_lata!$E$4=27,wskazniki_mediany_lata!D1199)))))))))))))))))))))))))))</f>
        <v>0</v>
      </c>
    </row>
    <row r="5" spans="11:14" x14ac:dyDescent="0.3">
      <c r="K5" s="9">
        <v>2014</v>
      </c>
      <c r="L5" s="2">
        <f>IF(wskazniki_mediany_lata!$E$4=1,wskazniki_mediany_lata!B888,IF(wskazniki_mediany_lata!$E$4=2,wskazniki_mediany_lata!B900,IF(wskazniki_mediany_lata!$E$4=3,wskazniki_mediany_lata!B912,IF(wskazniki_mediany_lata!$E$4=4,wskazniki_mediany_lata!B924,IF(wskazniki_mediany_lata!$E$4=5,wskazniki_mediany_lata!B936,IF(wskazniki_mediany_lata!$E$4=6,wskazniki_mediany_lata!B948,IF(wskazniki_mediany_lata!$E$4=7,wskazniki_mediany_lata!B960,IF(wskazniki_mediany_lata!$E$4=8,wskazniki_mediany_lata!B972,IF(wskazniki_mediany_lata!$E$4=9,wskazniki_mediany_lata!B984,IF(wskazniki_mediany_lata!$E$4=10,wskazniki_mediany_lata!B996,IF(wskazniki_mediany_lata!$E$4=11,wskazniki_mediany_lata!B1008,IF(wskazniki_mediany_lata!$E$4=12,wskazniki_mediany_lata!B1020,IF(wskazniki_mediany_lata!$E$4=13,wskazniki_mediany_lata!B1032,IF(wskazniki_mediany_lata!$E$4=14,wskazniki_mediany_lata!B1044,IF(wskazniki_mediany_lata!$E$4=15,wskazniki_mediany_lata!B1056,IF(wskazniki_mediany_lata!$E$4=16,wskazniki_mediany_lata!B1068,IF(wskazniki_mediany_lata!$E$4=17,wskazniki_mediany_lata!B1080,IF(wskazniki_mediany_lata!$E$4=18,wskazniki_mediany_lata!B1092,IF(wskazniki_mediany_lata!$E$4=19,wskazniki_mediany_lata!B1104,IF(wskazniki_mediany_lata!$E$4=20,wskazniki_mediany_lata!B1116,IF(wskazniki_mediany_lata!$E$4=21,wskazniki_mediany_lata!B1128,IF(wskazniki_mediany_lata!$E$4=22,wskazniki_mediany_lata!B1140,IF(wskazniki_mediany_lata!$E$4=23,wskazniki_mediany_lata!B1152,IF(wskazniki_mediany_lata!$E$4=24,wskazniki_mediany_lata!B1164,IF(wskazniki_mediany_lata!$E$4=25,wskazniki_mediany_lata!B1176,IF(wskazniki_mediany_lata!$E$4=26,wskazniki_mediany_lata!B1188,IF(wskazniki_mediany_lata!$E$4=27,wskazniki_mediany_lata!B1200)))))))))))))))))))))))))))</f>
        <v>0</v>
      </c>
      <c r="M5" s="2">
        <f>IF(wskazniki_mediany_lata!$E$4=1,wskazniki_mediany_lata!C888,IF(wskazniki_mediany_lata!$E$4=2,wskazniki_mediany_lata!C900,IF(wskazniki_mediany_lata!$E$4=3,wskazniki_mediany_lata!C912,IF(wskazniki_mediany_lata!$E$4=4,wskazniki_mediany_lata!C924,IF(wskazniki_mediany_lata!$E$4=5,wskazniki_mediany_lata!C936,IF(wskazniki_mediany_lata!$E$4=6,wskazniki_mediany_lata!C948,IF(wskazniki_mediany_lata!$E$4=7,wskazniki_mediany_lata!C960,IF(wskazniki_mediany_lata!$E$4=8,wskazniki_mediany_lata!C972,IF(wskazniki_mediany_lata!$E$4=9,wskazniki_mediany_lata!C984,IF(wskazniki_mediany_lata!$E$4=10,wskazniki_mediany_lata!C996,IF(wskazniki_mediany_lata!$E$4=11,wskazniki_mediany_lata!C1008,IF(wskazniki_mediany_lata!$E$4=12,wskazniki_mediany_lata!C1020,IF(wskazniki_mediany_lata!$E$4=13,wskazniki_mediany_lata!C1032,IF(wskazniki_mediany_lata!$E$4=14,wskazniki_mediany_lata!C1044,IF(wskazniki_mediany_lata!$E$4=15,wskazniki_mediany_lata!C1056,IF(wskazniki_mediany_lata!$E$4=16,wskazniki_mediany_lata!C1068,IF(wskazniki_mediany_lata!$E$4=17,wskazniki_mediany_lata!C1080,IF(wskazniki_mediany_lata!$E$4=18,wskazniki_mediany_lata!C1092,IF(wskazniki_mediany_lata!$E$4=19,wskazniki_mediany_lata!C1104,IF(wskazniki_mediany_lata!$E$4=20,wskazniki_mediany_lata!C1116,IF(wskazniki_mediany_lata!$E$4=21,wskazniki_mediany_lata!C1128,IF(wskazniki_mediany_lata!$E$4=22,wskazniki_mediany_lata!C1140,IF(wskazniki_mediany_lata!$E$4=23,wskazniki_mediany_lata!C1152,IF(wskazniki_mediany_lata!$E$4=24,wskazniki_mediany_lata!C1164,IF(wskazniki_mediany_lata!$E$4=25,wskazniki_mediany_lata!C1176,IF(wskazniki_mediany_lata!$E$4=26,wskazniki_mediany_lata!C1188,IF(wskazniki_mediany_lata!$E$4=27,wskazniki_mediany_lata!C1200)))))))))))))))))))))))))))</f>
        <v>0</v>
      </c>
      <c r="N5" s="2">
        <f>IF(wskazniki_mediany_lata!$E$4=1,wskazniki_mediany_lata!D888,IF(wskazniki_mediany_lata!$E$4=2,wskazniki_mediany_lata!D900,IF(wskazniki_mediany_lata!$E$4=3,wskazniki_mediany_lata!D912,IF(wskazniki_mediany_lata!$E$4=4,wskazniki_mediany_lata!D924,IF(wskazniki_mediany_lata!$E$4=5,wskazniki_mediany_lata!D936,IF(wskazniki_mediany_lata!$E$4=6,wskazniki_mediany_lata!D948,IF(wskazniki_mediany_lata!$E$4=7,wskazniki_mediany_lata!D960,IF(wskazniki_mediany_lata!$E$4=8,wskazniki_mediany_lata!D972,IF(wskazniki_mediany_lata!$E$4=9,wskazniki_mediany_lata!D984,IF(wskazniki_mediany_lata!$E$4=10,wskazniki_mediany_lata!D996,IF(wskazniki_mediany_lata!$E$4=11,wskazniki_mediany_lata!D1008,IF(wskazniki_mediany_lata!$E$4=12,wskazniki_mediany_lata!D1020,IF(wskazniki_mediany_lata!$E$4=13,wskazniki_mediany_lata!D1032,IF(wskazniki_mediany_lata!$E$4=14,wskazniki_mediany_lata!D1044,IF(wskazniki_mediany_lata!$E$4=15,wskazniki_mediany_lata!D1056,IF(wskazniki_mediany_lata!$E$4=16,wskazniki_mediany_lata!D1068,IF(wskazniki_mediany_lata!$E$4=17,wskazniki_mediany_lata!D1080,IF(wskazniki_mediany_lata!$E$4=18,wskazniki_mediany_lata!D1092,IF(wskazniki_mediany_lata!$E$4=19,wskazniki_mediany_lata!D1104,IF(wskazniki_mediany_lata!$E$4=20,wskazniki_mediany_lata!D1116,IF(wskazniki_mediany_lata!$E$4=21,wskazniki_mediany_lata!D1128,IF(wskazniki_mediany_lata!$E$4=22,wskazniki_mediany_lata!D1140,IF(wskazniki_mediany_lata!$E$4=23,wskazniki_mediany_lata!D1152,IF(wskazniki_mediany_lata!$E$4=24,wskazniki_mediany_lata!D1164,IF(wskazniki_mediany_lata!$E$4=25,wskazniki_mediany_lata!D1176,IF(wskazniki_mediany_lata!$E$4=26,wskazniki_mediany_lata!D1188,IF(wskazniki_mediany_lata!$E$4=27,wskazniki_mediany_lata!D1200)))))))))))))))))))))))))))</f>
        <v>0</v>
      </c>
    </row>
    <row r="6" spans="11:14" x14ac:dyDescent="0.3">
      <c r="K6" s="9">
        <v>2015</v>
      </c>
      <c r="L6" s="2">
        <f>IF(wskazniki_mediany_lata!$E$4=1,wskazniki_mediany_lata!B889,IF(wskazniki_mediany_lata!$E$4=2,wskazniki_mediany_lata!B901,IF(wskazniki_mediany_lata!$E$4=3,wskazniki_mediany_lata!B913,IF(wskazniki_mediany_lata!$E$4=4,wskazniki_mediany_lata!B925,IF(wskazniki_mediany_lata!$E$4=5,wskazniki_mediany_lata!B937,IF(wskazniki_mediany_lata!$E$4=6,wskazniki_mediany_lata!B949,IF(wskazniki_mediany_lata!$E$4=7,wskazniki_mediany_lata!B961,IF(wskazniki_mediany_lata!$E$4=8,wskazniki_mediany_lata!B973,IF(wskazniki_mediany_lata!$E$4=9,wskazniki_mediany_lata!B985,IF(wskazniki_mediany_lata!$E$4=10,wskazniki_mediany_lata!B997,IF(wskazniki_mediany_lata!$E$4=11,wskazniki_mediany_lata!B1009,IF(wskazniki_mediany_lata!$E$4=12,wskazniki_mediany_lata!B1021,IF(wskazniki_mediany_lata!$E$4=13,wskazniki_mediany_lata!B1033,IF(wskazniki_mediany_lata!$E$4=14,wskazniki_mediany_lata!B1045,IF(wskazniki_mediany_lata!$E$4=15,wskazniki_mediany_lata!B1057,IF(wskazniki_mediany_lata!$E$4=16,wskazniki_mediany_lata!B1069,IF(wskazniki_mediany_lata!$E$4=17,wskazniki_mediany_lata!B1081,IF(wskazniki_mediany_lata!$E$4=18,wskazniki_mediany_lata!B1093,IF(wskazniki_mediany_lata!$E$4=19,wskazniki_mediany_lata!B1105,IF(wskazniki_mediany_lata!$E$4=20,wskazniki_mediany_lata!B1117,IF(wskazniki_mediany_lata!$E$4=21,wskazniki_mediany_lata!B1129,IF(wskazniki_mediany_lata!$E$4=22,wskazniki_mediany_lata!B1141,IF(wskazniki_mediany_lata!$E$4=23,wskazniki_mediany_lata!B1153,IF(wskazniki_mediany_lata!$E$4=24,wskazniki_mediany_lata!B1165,IF(wskazniki_mediany_lata!$E$4=25,wskazniki_mediany_lata!B1177,IF(wskazniki_mediany_lata!$E$4=26,wskazniki_mediany_lata!B1189,IF(wskazniki_mediany_lata!$E$4=27,wskazniki_mediany_lata!B1201)))))))))))))))))))))))))))</f>
        <v>0</v>
      </c>
      <c r="M6" s="2">
        <f>IF(wskazniki_mediany_lata!$E$4=1,wskazniki_mediany_lata!C889,IF(wskazniki_mediany_lata!$E$4=2,wskazniki_mediany_lata!C901,IF(wskazniki_mediany_lata!$E$4=3,wskazniki_mediany_lata!C913,IF(wskazniki_mediany_lata!$E$4=4,wskazniki_mediany_lata!C925,IF(wskazniki_mediany_lata!$E$4=5,wskazniki_mediany_lata!C937,IF(wskazniki_mediany_lata!$E$4=6,wskazniki_mediany_lata!C949,IF(wskazniki_mediany_lata!$E$4=7,wskazniki_mediany_lata!C961,IF(wskazniki_mediany_lata!$E$4=8,wskazniki_mediany_lata!C973,IF(wskazniki_mediany_lata!$E$4=9,wskazniki_mediany_lata!C985,IF(wskazniki_mediany_lata!$E$4=10,wskazniki_mediany_lata!C997,IF(wskazniki_mediany_lata!$E$4=11,wskazniki_mediany_lata!C1009,IF(wskazniki_mediany_lata!$E$4=12,wskazniki_mediany_lata!C1021,IF(wskazniki_mediany_lata!$E$4=13,wskazniki_mediany_lata!C1033,IF(wskazniki_mediany_lata!$E$4=14,wskazniki_mediany_lata!C1045,IF(wskazniki_mediany_lata!$E$4=15,wskazniki_mediany_lata!C1057,IF(wskazniki_mediany_lata!$E$4=16,wskazniki_mediany_lata!C1069,IF(wskazniki_mediany_lata!$E$4=17,wskazniki_mediany_lata!C1081,IF(wskazniki_mediany_lata!$E$4=18,wskazniki_mediany_lata!C1093,IF(wskazniki_mediany_lata!$E$4=19,wskazniki_mediany_lata!C1105,IF(wskazniki_mediany_lata!$E$4=20,wskazniki_mediany_lata!C1117,IF(wskazniki_mediany_lata!$E$4=21,wskazniki_mediany_lata!C1129,IF(wskazniki_mediany_lata!$E$4=22,wskazniki_mediany_lata!C1141,IF(wskazniki_mediany_lata!$E$4=23,wskazniki_mediany_lata!C1153,IF(wskazniki_mediany_lata!$E$4=24,wskazniki_mediany_lata!C1165,IF(wskazniki_mediany_lata!$E$4=25,wskazniki_mediany_lata!C1177,IF(wskazniki_mediany_lata!$E$4=26,wskazniki_mediany_lata!C1189,IF(wskazniki_mediany_lata!$E$4=27,wskazniki_mediany_lata!C1201)))))))))))))))))))))))))))</f>
        <v>0</v>
      </c>
      <c r="N6" s="2">
        <f>IF(wskazniki_mediany_lata!$E$4=1,wskazniki_mediany_lata!D889,IF(wskazniki_mediany_lata!$E$4=2,wskazniki_mediany_lata!D901,IF(wskazniki_mediany_lata!$E$4=3,wskazniki_mediany_lata!D913,IF(wskazniki_mediany_lata!$E$4=4,wskazniki_mediany_lata!D925,IF(wskazniki_mediany_lata!$E$4=5,wskazniki_mediany_lata!D937,IF(wskazniki_mediany_lata!$E$4=6,wskazniki_mediany_lata!D949,IF(wskazniki_mediany_lata!$E$4=7,wskazniki_mediany_lata!D961,IF(wskazniki_mediany_lata!$E$4=8,wskazniki_mediany_lata!D973,IF(wskazniki_mediany_lata!$E$4=9,wskazniki_mediany_lata!D985,IF(wskazniki_mediany_lata!$E$4=10,wskazniki_mediany_lata!D997,IF(wskazniki_mediany_lata!$E$4=11,wskazniki_mediany_lata!D1009,IF(wskazniki_mediany_lata!$E$4=12,wskazniki_mediany_lata!D1021,IF(wskazniki_mediany_lata!$E$4=13,wskazniki_mediany_lata!D1033,IF(wskazniki_mediany_lata!$E$4=14,wskazniki_mediany_lata!D1045,IF(wskazniki_mediany_lata!$E$4=15,wskazniki_mediany_lata!D1057,IF(wskazniki_mediany_lata!$E$4=16,wskazniki_mediany_lata!D1069,IF(wskazniki_mediany_lata!$E$4=17,wskazniki_mediany_lata!D1081,IF(wskazniki_mediany_lata!$E$4=18,wskazniki_mediany_lata!D1093,IF(wskazniki_mediany_lata!$E$4=19,wskazniki_mediany_lata!D1105,IF(wskazniki_mediany_lata!$E$4=20,wskazniki_mediany_lata!D1117,IF(wskazniki_mediany_lata!$E$4=21,wskazniki_mediany_lata!D1129,IF(wskazniki_mediany_lata!$E$4=22,wskazniki_mediany_lata!D1141,IF(wskazniki_mediany_lata!$E$4=23,wskazniki_mediany_lata!D1153,IF(wskazniki_mediany_lata!$E$4=24,wskazniki_mediany_lata!D1165,IF(wskazniki_mediany_lata!$E$4=25,wskazniki_mediany_lata!D1177,IF(wskazniki_mediany_lata!$E$4=26,wskazniki_mediany_lata!D1189,IF(wskazniki_mediany_lata!$E$4=27,wskazniki_mediany_lata!D1201)))))))))))))))))))))))))))</f>
        <v>0</v>
      </c>
    </row>
    <row r="7" spans="11:14" x14ac:dyDescent="0.3">
      <c r="K7" s="9">
        <v>2016</v>
      </c>
      <c r="L7" s="2">
        <f>IF(wskazniki_mediany_lata!$E$4=1,wskazniki_mediany_lata!B890,IF(wskazniki_mediany_lata!$E$4=2,wskazniki_mediany_lata!B902,IF(wskazniki_mediany_lata!$E$4=3,wskazniki_mediany_lata!B914,IF(wskazniki_mediany_lata!$E$4=4,wskazniki_mediany_lata!B926,IF(wskazniki_mediany_lata!$E$4=5,wskazniki_mediany_lata!B938,IF(wskazniki_mediany_lata!$E$4=6,wskazniki_mediany_lata!B950,IF(wskazniki_mediany_lata!$E$4=7,wskazniki_mediany_lata!B962,IF(wskazniki_mediany_lata!$E$4=8,wskazniki_mediany_lata!B974,IF(wskazniki_mediany_lata!$E$4=9,wskazniki_mediany_lata!B986,IF(wskazniki_mediany_lata!$E$4=10,wskazniki_mediany_lata!B998,IF(wskazniki_mediany_lata!$E$4=11,wskazniki_mediany_lata!B1010,IF(wskazniki_mediany_lata!$E$4=12,wskazniki_mediany_lata!B1022,IF(wskazniki_mediany_lata!$E$4=13,wskazniki_mediany_lata!B1034,IF(wskazniki_mediany_lata!$E$4=14,wskazniki_mediany_lata!B1046,IF(wskazniki_mediany_lata!$E$4=15,wskazniki_mediany_lata!B1058,IF(wskazniki_mediany_lata!$E$4=16,wskazniki_mediany_lata!B1070,IF(wskazniki_mediany_lata!$E$4=17,wskazniki_mediany_lata!B1082,IF(wskazniki_mediany_lata!$E$4=18,wskazniki_mediany_lata!B1094,IF(wskazniki_mediany_lata!$E$4=19,wskazniki_mediany_lata!B1106,IF(wskazniki_mediany_lata!$E$4=20,wskazniki_mediany_lata!B1118,IF(wskazniki_mediany_lata!$E$4=21,wskazniki_mediany_lata!B1130,IF(wskazniki_mediany_lata!$E$4=22,wskazniki_mediany_lata!B1142,IF(wskazniki_mediany_lata!$E$4=23,wskazniki_mediany_lata!B1154,IF(wskazniki_mediany_lata!$E$4=24,wskazniki_mediany_lata!B1166,IF(wskazniki_mediany_lata!$E$4=25,wskazniki_mediany_lata!B1178,IF(wskazniki_mediany_lata!$E$4=26,wskazniki_mediany_lata!B1190,IF(wskazniki_mediany_lata!$E$4=27,wskazniki_mediany_lata!B1202)))))))))))))))))))))))))))</f>
        <v>0</v>
      </c>
      <c r="M7" s="2">
        <f>IF(wskazniki_mediany_lata!$E$4=1,wskazniki_mediany_lata!C890,IF(wskazniki_mediany_lata!$E$4=2,wskazniki_mediany_lata!C902,IF(wskazniki_mediany_lata!$E$4=3,wskazniki_mediany_lata!C914,IF(wskazniki_mediany_lata!$E$4=4,wskazniki_mediany_lata!C926,IF(wskazniki_mediany_lata!$E$4=5,wskazniki_mediany_lata!C938,IF(wskazniki_mediany_lata!$E$4=6,wskazniki_mediany_lata!C950,IF(wskazniki_mediany_lata!$E$4=7,wskazniki_mediany_lata!C962,IF(wskazniki_mediany_lata!$E$4=8,wskazniki_mediany_lata!C974,IF(wskazniki_mediany_lata!$E$4=9,wskazniki_mediany_lata!C986,IF(wskazniki_mediany_lata!$E$4=10,wskazniki_mediany_lata!C998,IF(wskazniki_mediany_lata!$E$4=11,wskazniki_mediany_lata!C1010,IF(wskazniki_mediany_lata!$E$4=12,wskazniki_mediany_lata!C1022,IF(wskazniki_mediany_lata!$E$4=13,wskazniki_mediany_lata!C1034,IF(wskazniki_mediany_lata!$E$4=14,wskazniki_mediany_lata!C1046,IF(wskazniki_mediany_lata!$E$4=15,wskazniki_mediany_lata!C1058,IF(wskazniki_mediany_lata!$E$4=16,wskazniki_mediany_lata!C1070,IF(wskazniki_mediany_lata!$E$4=17,wskazniki_mediany_lata!C1082,IF(wskazniki_mediany_lata!$E$4=18,wskazniki_mediany_lata!C1094,IF(wskazniki_mediany_lata!$E$4=19,wskazniki_mediany_lata!C1106,IF(wskazniki_mediany_lata!$E$4=20,wskazniki_mediany_lata!C1118,IF(wskazniki_mediany_lata!$E$4=21,wskazniki_mediany_lata!C1130,IF(wskazniki_mediany_lata!$E$4=22,wskazniki_mediany_lata!C1142,IF(wskazniki_mediany_lata!$E$4=23,wskazniki_mediany_lata!C1154,IF(wskazniki_mediany_lata!$E$4=24,wskazniki_mediany_lata!C1166,IF(wskazniki_mediany_lata!$E$4=25,wskazniki_mediany_lata!C1178,IF(wskazniki_mediany_lata!$E$4=26,wskazniki_mediany_lata!C1190,IF(wskazniki_mediany_lata!$E$4=27,wskazniki_mediany_lata!C1202)))))))))))))))))))))))))))</f>
        <v>0</v>
      </c>
      <c r="N7" s="2">
        <f>IF(wskazniki_mediany_lata!$E$4=1,wskazniki_mediany_lata!D890,IF(wskazniki_mediany_lata!$E$4=2,wskazniki_mediany_lata!D902,IF(wskazniki_mediany_lata!$E$4=3,wskazniki_mediany_lata!D914,IF(wskazniki_mediany_lata!$E$4=4,wskazniki_mediany_lata!D926,IF(wskazniki_mediany_lata!$E$4=5,wskazniki_mediany_lata!D938,IF(wskazniki_mediany_lata!$E$4=6,wskazniki_mediany_lata!D950,IF(wskazniki_mediany_lata!$E$4=7,wskazniki_mediany_lata!D962,IF(wskazniki_mediany_lata!$E$4=8,wskazniki_mediany_lata!D974,IF(wskazniki_mediany_lata!$E$4=9,wskazniki_mediany_lata!D986,IF(wskazniki_mediany_lata!$E$4=10,wskazniki_mediany_lata!D998,IF(wskazniki_mediany_lata!$E$4=11,wskazniki_mediany_lata!D1010,IF(wskazniki_mediany_lata!$E$4=12,wskazniki_mediany_lata!D1022,IF(wskazniki_mediany_lata!$E$4=13,wskazniki_mediany_lata!D1034,IF(wskazniki_mediany_lata!$E$4=14,wskazniki_mediany_lata!D1046,IF(wskazniki_mediany_lata!$E$4=15,wskazniki_mediany_lata!D1058,IF(wskazniki_mediany_lata!$E$4=16,wskazniki_mediany_lata!D1070,IF(wskazniki_mediany_lata!$E$4=17,wskazniki_mediany_lata!D1082,IF(wskazniki_mediany_lata!$E$4=18,wskazniki_mediany_lata!D1094,IF(wskazniki_mediany_lata!$E$4=19,wskazniki_mediany_lata!D1106,IF(wskazniki_mediany_lata!$E$4=20,wskazniki_mediany_lata!D1118,IF(wskazniki_mediany_lata!$E$4=21,wskazniki_mediany_lata!D1130,IF(wskazniki_mediany_lata!$E$4=22,wskazniki_mediany_lata!D1142,IF(wskazniki_mediany_lata!$E$4=23,wskazniki_mediany_lata!D1154,IF(wskazniki_mediany_lata!$E$4=24,wskazniki_mediany_lata!D1166,IF(wskazniki_mediany_lata!$E$4=25,wskazniki_mediany_lata!D1178,IF(wskazniki_mediany_lata!$E$4=26,wskazniki_mediany_lata!D1190,IF(wskazniki_mediany_lata!$E$4=27,wskazniki_mediany_lata!D1202)))))))))))))))))))))))))))</f>
        <v>0</v>
      </c>
    </row>
    <row r="8" spans="11:14" x14ac:dyDescent="0.3">
      <c r="K8" s="9">
        <v>2017</v>
      </c>
      <c r="L8" s="2">
        <f>IF(wskazniki_mediany_lata!$E$4=1,wskazniki_mediany_lata!B891,IF(wskazniki_mediany_lata!$E$4=2,wskazniki_mediany_lata!B903,IF(wskazniki_mediany_lata!$E$4=3,wskazniki_mediany_lata!B915,IF(wskazniki_mediany_lata!$E$4=4,wskazniki_mediany_lata!B927,IF(wskazniki_mediany_lata!$E$4=5,wskazniki_mediany_lata!B939,IF(wskazniki_mediany_lata!$E$4=6,wskazniki_mediany_lata!B951,IF(wskazniki_mediany_lata!$E$4=7,wskazniki_mediany_lata!B963,IF(wskazniki_mediany_lata!$E$4=8,wskazniki_mediany_lata!B975,IF(wskazniki_mediany_lata!$E$4=9,wskazniki_mediany_lata!B987,IF(wskazniki_mediany_lata!$E$4=10,wskazniki_mediany_lata!B999,IF(wskazniki_mediany_lata!$E$4=11,wskazniki_mediany_lata!B1011,IF(wskazniki_mediany_lata!$E$4=12,wskazniki_mediany_lata!B1023,IF(wskazniki_mediany_lata!$E$4=13,wskazniki_mediany_lata!B1035,IF(wskazniki_mediany_lata!$E$4=14,wskazniki_mediany_lata!B1047,IF(wskazniki_mediany_lata!$E$4=15,wskazniki_mediany_lata!B1059,IF(wskazniki_mediany_lata!$E$4=16,wskazniki_mediany_lata!B1071,IF(wskazniki_mediany_lata!$E$4=17,wskazniki_mediany_lata!B1083,IF(wskazniki_mediany_lata!$E$4=18,wskazniki_mediany_lata!B1095,IF(wskazniki_mediany_lata!$E$4=19,wskazniki_mediany_lata!B1107,IF(wskazniki_mediany_lata!$E$4=20,wskazniki_mediany_lata!B1119,IF(wskazniki_mediany_lata!$E$4=21,wskazniki_mediany_lata!B1131,IF(wskazniki_mediany_lata!$E$4=22,wskazniki_mediany_lata!B1143,IF(wskazniki_mediany_lata!$E$4=23,wskazniki_mediany_lata!B1155,IF(wskazniki_mediany_lata!$E$4=24,wskazniki_mediany_lata!B1167,IF(wskazniki_mediany_lata!$E$4=25,wskazniki_mediany_lata!B1179,IF(wskazniki_mediany_lata!$E$4=26,wskazniki_mediany_lata!B1191,IF(wskazniki_mediany_lata!$E$4=27,wskazniki_mediany_lata!B1203)))))))))))))))))))))))))))</f>
        <v>0</v>
      </c>
      <c r="M8" s="2">
        <f>IF(wskazniki_mediany_lata!$E$4=1,wskazniki_mediany_lata!C891,IF(wskazniki_mediany_lata!$E$4=2,wskazniki_mediany_lata!C903,IF(wskazniki_mediany_lata!$E$4=3,wskazniki_mediany_lata!C915,IF(wskazniki_mediany_lata!$E$4=4,wskazniki_mediany_lata!C927,IF(wskazniki_mediany_lata!$E$4=5,wskazniki_mediany_lata!C939,IF(wskazniki_mediany_lata!$E$4=6,wskazniki_mediany_lata!C951,IF(wskazniki_mediany_lata!$E$4=7,wskazniki_mediany_lata!C963,IF(wskazniki_mediany_lata!$E$4=8,wskazniki_mediany_lata!C975,IF(wskazniki_mediany_lata!$E$4=9,wskazniki_mediany_lata!C987,IF(wskazniki_mediany_lata!$E$4=10,wskazniki_mediany_lata!C999,IF(wskazniki_mediany_lata!$E$4=11,wskazniki_mediany_lata!C1011,IF(wskazniki_mediany_lata!$E$4=12,wskazniki_mediany_lata!C1023,IF(wskazniki_mediany_lata!$E$4=13,wskazniki_mediany_lata!C1035,IF(wskazniki_mediany_lata!$E$4=14,wskazniki_mediany_lata!C1047,IF(wskazniki_mediany_lata!$E$4=15,wskazniki_mediany_lata!C1059,IF(wskazniki_mediany_lata!$E$4=16,wskazniki_mediany_lata!C1071,IF(wskazniki_mediany_lata!$E$4=17,wskazniki_mediany_lata!C1083,IF(wskazniki_mediany_lata!$E$4=18,wskazniki_mediany_lata!C1095,IF(wskazniki_mediany_lata!$E$4=19,wskazniki_mediany_lata!C1107,IF(wskazniki_mediany_lata!$E$4=20,wskazniki_mediany_lata!C1119,IF(wskazniki_mediany_lata!$E$4=21,wskazniki_mediany_lata!C1131,IF(wskazniki_mediany_lata!$E$4=22,wskazniki_mediany_lata!C1143,IF(wskazniki_mediany_lata!$E$4=23,wskazniki_mediany_lata!C1155,IF(wskazniki_mediany_lata!$E$4=24,wskazniki_mediany_lata!C1167,IF(wskazniki_mediany_lata!$E$4=25,wskazniki_mediany_lata!C1179,IF(wskazniki_mediany_lata!$E$4=26,wskazniki_mediany_lata!C1191,IF(wskazniki_mediany_lata!$E$4=27,wskazniki_mediany_lata!C1203)))))))))))))))))))))))))))</f>
        <v>0</v>
      </c>
      <c r="N8" s="2">
        <f>IF(wskazniki_mediany_lata!$E$4=1,wskazniki_mediany_lata!D891,IF(wskazniki_mediany_lata!$E$4=2,wskazniki_mediany_lata!D903,IF(wskazniki_mediany_lata!$E$4=3,wskazniki_mediany_lata!D915,IF(wskazniki_mediany_lata!$E$4=4,wskazniki_mediany_lata!D927,IF(wskazniki_mediany_lata!$E$4=5,wskazniki_mediany_lata!D939,IF(wskazniki_mediany_lata!$E$4=6,wskazniki_mediany_lata!D951,IF(wskazniki_mediany_lata!$E$4=7,wskazniki_mediany_lata!D963,IF(wskazniki_mediany_lata!$E$4=8,wskazniki_mediany_lata!D975,IF(wskazniki_mediany_lata!$E$4=9,wskazniki_mediany_lata!D987,IF(wskazniki_mediany_lata!$E$4=10,wskazniki_mediany_lata!D999,IF(wskazniki_mediany_lata!$E$4=11,wskazniki_mediany_lata!D1011,IF(wskazniki_mediany_lata!$E$4=12,wskazniki_mediany_lata!D1023,IF(wskazniki_mediany_lata!$E$4=13,wskazniki_mediany_lata!D1035,IF(wskazniki_mediany_lata!$E$4=14,wskazniki_mediany_lata!D1047,IF(wskazniki_mediany_lata!$E$4=15,wskazniki_mediany_lata!D1059,IF(wskazniki_mediany_lata!$E$4=16,wskazniki_mediany_lata!D1071,IF(wskazniki_mediany_lata!$E$4=17,wskazniki_mediany_lata!D1083,IF(wskazniki_mediany_lata!$E$4=18,wskazniki_mediany_lata!D1095,IF(wskazniki_mediany_lata!$E$4=19,wskazniki_mediany_lata!D1107,IF(wskazniki_mediany_lata!$E$4=20,wskazniki_mediany_lata!D1119,IF(wskazniki_mediany_lata!$E$4=21,wskazniki_mediany_lata!D1131,IF(wskazniki_mediany_lata!$E$4=22,wskazniki_mediany_lata!D1143,IF(wskazniki_mediany_lata!$E$4=23,wskazniki_mediany_lata!D1155,IF(wskazniki_mediany_lata!$E$4=24,wskazniki_mediany_lata!D1167,IF(wskazniki_mediany_lata!$E$4=25,wskazniki_mediany_lata!D1179,IF(wskazniki_mediany_lata!$E$4=26,wskazniki_mediany_lata!D1191,IF(wskazniki_mediany_lata!$E$4=27,wskazniki_mediany_lata!D1203)))))))))))))))))))))))))))</f>
        <v>0</v>
      </c>
    </row>
    <row r="9" spans="11:14" x14ac:dyDescent="0.3">
      <c r="K9" s="9">
        <v>2018</v>
      </c>
      <c r="L9" s="2">
        <f>IF(wskazniki_mediany_lata!$E$4=1,wskazniki_mediany_lata!B892,IF(wskazniki_mediany_lata!$E$4=2,wskazniki_mediany_lata!B904,IF(wskazniki_mediany_lata!$E$4=3,wskazniki_mediany_lata!B916,IF(wskazniki_mediany_lata!$E$4=4,wskazniki_mediany_lata!B928,IF(wskazniki_mediany_lata!$E$4=5,wskazniki_mediany_lata!B940,IF(wskazniki_mediany_lata!$E$4=6,wskazniki_mediany_lata!B952,IF(wskazniki_mediany_lata!$E$4=7,wskazniki_mediany_lata!B964,IF(wskazniki_mediany_lata!$E$4=8,wskazniki_mediany_lata!B976,IF(wskazniki_mediany_lata!$E$4=9,wskazniki_mediany_lata!B988,IF(wskazniki_mediany_lata!$E$4=10,wskazniki_mediany_lata!B1000,IF(wskazniki_mediany_lata!$E$4=11,wskazniki_mediany_lata!B1012,IF(wskazniki_mediany_lata!$E$4=12,wskazniki_mediany_lata!B1024,IF(wskazniki_mediany_lata!$E$4=13,wskazniki_mediany_lata!B1036,IF(wskazniki_mediany_lata!$E$4=14,wskazniki_mediany_lata!B1048,IF(wskazniki_mediany_lata!$E$4=15,wskazniki_mediany_lata!B1060,IF(wskazniki_mediany_lata!$E$4=16,wskazniki_mediany_lata!B1072,IF(wskazniki_mediany_lata!$E$4=17,wskazniki_mediany_lata!B1084,IF(wskazniki_mediany_lata!$E$4=18,wskazniki_mediany_lata!B1096,IF(wskazniki_mediany_lata!$E$4=19,wskazniki_mediany_lata!B1108,IF(wskazniki_mediany_lata!$E$4=20,wskazniki_mediany_lata!B1120,IF(wskazniki_mediany_lata!$E$4=21,wskazniki_mediany_lata!B1132,IF(wskazniki_mediany_lata!$E$4=22,wskazniki_mediany_lata!B1144,IF(wskazniki_mediany_lata!$E$4=23,wskazniki_mediany_lata!B1156,IF(wskazniki_mediany_lata!$E$4=24,wskazniki_mediany_lata!B1168,IF(wskazniki_mediany_lata!$E$4=25,wskazniki_mediany_lata!B1180,IF(wskazniki_mediany_lata!$E$4=26,wskazniki_mediany_lata!B1192,IF(wskazniki_mediany_lata!$E$4=27,wskazniki_mediany_lata!B1204)))))))))))))))))))))))))))</f>
        <v>0</v>
      </c>
      <c r="M9" s="2">
        <f>IF(wskazniki_mediany_lata!$E$4=1,wskazniki_mediany_lata!C892,IF(wskazniki_mediany_lata!$E$4=2,wskazniki_mediany_lata!C904,IF(wskazniki_mediany_lata!$E$4=3,wskazniki_mediany_lata!C916,IF(wskazniki_mediany_lata!$E$4=4,wskazniki_mediany_lata!C928,IF(wskazniki_mediany_lata!$E$4=5,wskazniki_mediany_lata!C940,IF(wskazniki_mediany_lata!$E$4=6,wskazniki_mediany_lata!C952,IF(wskazniki_mediany_lata!$E$4=7,wskazniki_mediany_lata!C964,IF(wskazniki_mediany_lata!$E$4=8,wskazniki_mediany_lata!C976,IF(wskazniki_mediany_lata!$E$4=9,wskazniki_mediany_lata!C988,IF(wskazniki_mediany_lata!$E$4=10,wskazniki_mediany_lata!C1000,IF(wskazniki_mediany_lata!$E$4=11,wskazniki_mediany_lata!C1012,IF(wskazniki_mediany_lata!$E$4=12,wskazniki_mediany_lata!C1024,IF(wskazniki_mediany_lata!$E$4=13,wskazniki_mediany_lata!C1036,IF(wskazniki_mediany_lata!$E$4=14,wskazniki_mediany_lata!C1048,IF(wskazniki_mediany_lata!$E$4=15,wskazniki_mediany_lata!C1060,IF(wskazniki_mediany_lata!$E$4=16,wskazniki_mediany_lata!C1072,IF(wskazniki_mediany_lata!$E$4=17,wskazniki_mediany_lata!C1084,IF(wskazniki_mediany_lata!$E$4=18,wskazniki_mediany_lata!C1096,IF(wskazniki_mediany_lata!$E$4=19,wskazniki_mediany_lata!C1108,IF(wskazniki_mediany_lata!$E$4=20,wskazniki_mediany_lata!C1120,IF(wskazniki_mediany_lata!$E$4=21,wskazniki_mediany_lata!C1132,IF(wskazniki_mediany_lata!$E$4=22,wskazniki_mediany_lata!C1144,IF(wskazniki_mediany_lata!$E$4=23,wskazniki_mediany_lata!C1156,IF(wskazniki_mediany_lata!$E$4=24,wskazniki_mediany_lata!C1168,IF(wskazniki_mediany_lata!$E$4=25,wskazniki_mediany_lata!C1180,IF(wskazniki_mediany_lata!$E$4=26,wskazniki_mediany_lata!C1192,IF(wskazniki_mediany_lata!$E$4=27,wskazniki_mediany_lata!C1204)))))))))))))))))))))))))))</f>
        <v>0</v>
      </c>
      <c r="N9" s="2">
        <f>IF(wskazniki_mediany_lata!$E$4=1,wskazniki_mediany_lata!D892,IF(wskazniki_mediany_lata!$E$4=2,wskazniki_mediany_lata!D904,IF(wskazniki_mediany_lata!$E$4=3,wskazniki_mediany_lata!D916,IF(wskazniki_mediany_lata!$E$4=4,wskazniki_mediany_lata!D928,IF(wskazniki_mediany_lata!$E$4=5,wskazniki_mediany_lata!D940,IF(wskazniki_mediany_lata!$E$4=6,wskazniki_mediany_lata!D952,IF(wskazniki_mediany_lata!$E$4=7,wskazniki_mediany_lata!D964,IF(wskazniki_mediany_lata!$E$4=8,wskazniki_mediany_lata!D976,IF(wskazniki_mediany_lata!$E$4=9,wskazniki_mediany_lata!D988,IF(wskazniki_mediany_lata!$E$4=10,wskazniki_mediany_lata!D1000,IF(wskazniki_mediany_lata!$E$4=11,wskazniki_mediany_lata!D1012,IF(wskazniki_mediany_lata!$E$4=12,wskazniki_mediany_lata!D1024,IF(wskazniki_mediany_lata!$E$4=13,wskazniki_mediany_lata!D1036,IF(wskazniki_mediany_lata!$E$4=14,wskazniki_mediany_lata!D1048,IF(wskazniki_mediany_lata!$E$4=15,wskazniki_mediany_lata!D1060,IF(wskazniki_mediany_lata!$E$4=16,wskazniki_mediany_lata!D1072,IF(wskazniki_mediany_lata!$E$4=17,wskazniki_mediany_lata!D1084,IF(wskazniki_mediany_lata!$E$4=18,wskazniki_mediany_lata!D1096,IF(wskazniki_mediany_lata!$E$4=19,wskazniki_mediany_lata!D1108,IF(wskazniki_mediany_lata!$E$4=20,wskazniki_mediany_lata!D1120,IF(wskazniki_mediany_lata!$E$4=21,wskazniki_mediany_lata!D1132,IF(wskazniki_mediany_lata!$E$4=22,wskazniki_mediany_lata!D1144,IF(wskazniki_mediany_lata!$E$4=23,wskazniki_mediany_lata!D1156,IF(wskazniki_mediany_lata!$E$4=24,wskazniki_mediany_lata!D1168,IF(wskazniki_mediany_lata!$E$4=25,wskazniki_mediany_lata!D1180,IF(wskazniki_mediany_lata!$E$4=26,wskazniki_mediany_lata!D1192,IF(wskazniki_mediany_lata!$E$4=27,wskazniki_mediany_lata!D1204)))))))))))))))))))))))))))</f>
        <v>0</v>
      </c>
    </row>
    <row r="10" spans="11:14" x14ac:dyDescent="0.3">
      <c r="K10" s="9">
        <v>2019</v>
      </c>
      <c r="L10" s="2">
        <f>IF(wskazniki_mediany_lata!$E$4=1,wskazniki_mediany_lata!B893,IF(wskazniki_mediany_lata!$E$4=2,wskazniki_mediany_lata!B905,IF(wskazniki_mediany_lata!$E$4=3,wskazniki_mediany_lata!B917,IF(wskazniki_mediany_lata!$E$4=4,wskazniki_mediany_lata!B929,IF(wskazniki_mediany_lata!$E$4=5,wskazniki_mediany_lata!B941,IF(wskazniki_mediany_lata!$E$4=6,wskazniki_mediany_lata!B953,IF(wskazniki_mediany_lata!$E$4=7,wskazniki_mediany_lata!B965,IF(wskazniki_mediany_lata!$E$4=8,wskazniki_mediany_lata!B977,IF(wskazniki_mediany_lata!$E$4=9,wskazniki_mediany_lata!B989,IF(wskazniki_mediany_lata!$E$4=10,wskazniki_mediany_lata!B1001,IF(wskazniki_mediany_lata!$E$4=11,wskazniki_mediany_lata!B1013,IF(wskazniki_mediany_lata!$E$4=12,wskazniki_mediany_lata!B1025,IF(wskazniki_mediany_lata!$E$4=13,wskazniki_mediany_lata!B1037,IF(wskazniki_mediany_lata!$E$4=14,wskazniki_mediany_lata!B1049,IF(wskazniki_mediany_lata!$E$4=15,wskazniki_mediany_lata!B1061,IF(wskazniki_mediany_lata!$E$4=16,wskazniki_mediany_lata!B1073,IF(wskazniki_mediany_lata!$E$4=17,wskazniki_mediany_lata!B1085,IF(wskazniki_mediany_lata!$E$4=18,wskazniki_mediany_lata!B1097,IF(wskazniki_mediany_lata!$E$4=19,wskazniki_mediany_lata!B1109,IF(wskazniki_mediany_lata!$E$4=20,wskazniki_mediany_lata!B1121,IF(wskazniki_mediany_lata!$E$4=21,wskazniki_mediany_lata!B1133,IF(wskazniki_mediany_lata!$E$4=22,wskazniki_mediany_lata!B1145,IF(wskazniki_mediany_lata!$E$4=23,wskazniki_mediany_lata!B1157,IF(wskazniki_mediany_lata!$E$4=24,wskazniki_mediany_lata!B1169,IF(wskazniki_mediany_lata!$E$4=25,wskazniki_mediany_lata!B1181,IF(wskazniki_mediany_lata!$E$4=26,wskazniki_mediany_lata!B1193,IF(wskazniki_mediany_lata!$E$4=27,wskazniki_mediany_lata!B1205)))))))))))))))))))))))))))</f>
        <v>0</v>
      </c>
      <c r="M10" s="2">
        <f>IF(wskazniki_mediany_lata!$E$4=1,wskazniki_mediany_lata!C893,IF(wskazniki_mediany_lata!$E$4=2,wskazniki_mediany_lata!C905,IF(wskazniki_mediany_lata!$E$4=3,wskazniki_mediany_lata!C917,IF(wskazniki_mediany_lata!$E$4=4,wskazniki_mediany_lata!C929,IF(wskazniki_mediany_lata!$E$4=5,wskazniki_mediany_lata!C941,IF(wskazniki_mediany_lata!$E$4=6,wskazniki_mediany_lata!C953,IF(wskazniki_mediany_lata!$E$4=7,wskazniki_mediany_lata!C965,IF(wskazniki_mediany_lata!$E$4=8,wskazniki_mediany_lata!C977,IF(wskazniki_mediany_lata!$E$4=9,wskazniki_mediany_lata!C989,IF(wskazniki_mediany_lata!$E$4=10,wskazniki_mediany_lata!C1001,IF(wskazniki_mediany_lata!$E$4=11,wskazniki_mediany_lata!C1013,IF(wskazniki_mediany_lata!$E$4=12,wskazniki_mediany_lata!C1025,IF(wskazniki_mediany_lata!$E$4=13,wskazniki_mediany_lata!C1037,IF(wskazniki_mediany_lata!$E$4=14,wskazniki_mediany_lata!C1049,IF(wskazniki_mediany_lata!$E$4=15,wskazniki_mediany_lata!C1061,IF(wskazniki_mediany_lata!$E$4=16,wskazniki_mediany_lata!C1073,IF(wskazniki_mediany_lata!$E$4=17,wskazniki_mediany_lata!C1085,IF(wskazniki_mediany_lata!$E$4=18,wskazniki_mediany_lata!C1097,IF(wskazniki_mediany_lata!$E$4=19,wskazniki_mediany_lata!C1109,IF(wskazniki_mediany_lata!$E$4=20,wskazniki_mediany_lata!C1121,IF(wskazniki_mediany_lata!$E$4=21,wskazniki_mediany_lata!C1133,IF(wskazniki_mediany_lata!$E$4=22,wskazniki_mediany_lata!C1145,IF(wskazniki_mediany_lata!$E$4=23,wskazniki_mediany_lata!C1157,IF(wskazniki_mediany_lata!$E$4=24,wskazniki_mediany_lata!C1169,IF(wskazniki_mediany_lata!$E$4=25,wskazniki_mediany_lata!C1181,IF(wskazniki_mediany_lata!$E$4=26,wskazniki_mediany_lata!C1193,IF(wskazniki_mediany_lata!$E$4=27,wskazniki_mediany_lata!C1205)))))))))))))))))))))))))))</f>
        <v>0</v>
      </c>
      <c r="N10" s="2">
        <f>IF(wskazniki_mediany_lata!$E$4=1,wskazniki_mediany_lata!D893,IF(wskazniki_mediany_lata!$E$4=2,wskazniki_mediany_lata!D905,IF(wskazniki_mediany_lata!$E$4=3,wskazniki_mediany_lata!D917,IF(wskazniki_mediany_lata!$E$4=4,wskazniki_mediany_lata!D929,IF(wskazniki_mediany_lata!$E$4=5,wskazniki_mediany_lata!D941,IF(wskazniki_mediany_lata!$E$4=6,wskazniki_mediany_lata!D953,IF(wskazniki_mediany_lata!$E$4=7,wskazniki_mediany_lata!D965,IF(wskazniki_mediany_lata!$E$4=8,wskazniki_mediany_lata!D977,IF(wskazniki_mediany_lata!$E$4=9,wskazniki_mediany_lata!D989,IF(wskazniki_mediany_lata!$E$4=10,wskazniki_mediany_lata!D1001,IF(wskazniki_mediany_lata!$E$4=11,wskazniki_mediany_lata!D1013,IF(wskazniki_mediany_lata!$E$4=12,wskazniki_mediany_lata!D1025,IF(wskazniki_mediany_lata!$E$4=13,wskazniki_mediany_lata!D1037,IF(wskazniki_mediany_lata!$E$4=14,wskazniki_mediany_lata!D1049,IF(wskazniki_mediany_lata!$E$4=15,wskazniki_mediany_lata!D1061,IF(wskazniki_mediany_lata!$E$4=16,wskazniki_mediany_lata!D1073,IF(wskazniki_mediany_lata!$E$4=17,wskazniki_mediany_lata!D1085,IF(wskazniki_mediany_lata!$E$4=18,wskazniki_mediany_lata!D1097,IF(wskazniki_mediany_lata!$E$4=19,wskazniki_mediany_lata!D1109,IF(wskazniki_mediany_lata!$E$4=20,wskazniki_mediany_lata!D1121,IF(wskazniki_mediany_lata!$E$4=21,wskazniki_mediany_lata!D1133,IF(wskazniki_mediany_lata!$E$4=22,wskazniki_mediany_lata!D1145,IF(wskazniki_mediany_lata!$E$4=23,wskazniki_mediany_lata!D1157,IF(wskazniki_mediany_lata!$E$4=24,wskazniki_mediany_lata!D1169,IF(wskazniki_mediany_lata!$E$4=25,wskazniki_mediany_lata!D1181,IF(wskazniki_mediany_lata!$E$4=26,wskazniki_mediany_lata!D1193,IF(wskazniki_mediany_lata!$E$4=27,wskazniki_mediany_lata!D1205)))))))))))))))))))))))))))</f>
        <v>0</v>
      </c>
    </row>
    <row r="11" spans="11:14" x14ac:dyDescent="0.3">
      <c r="K11" s="11">
        <v>2020</v>
      </c>
      <c r="L11" s="12">
        <f>IF(wskazniki_mediany_lata!$E$4=1,wskazniki_mediany_lata!B894,IF(wskazniki_mediany_lata!$E$4=2,wskazniki_mediany_lata!B906,IF(wskazniki_mediany_lata!$E$4=3,wskazniki_mediany_lata!B918,IF(wskazniki_mediany_lata!$E$4=4,wskazniki_mediany_lata!B930,IF(wskazniki_mediany_lata!$E$4=5,wskazniki_mediany_lata!B942,IF(wskazniki_mediany_lata!$E$4=6,wskazniki_mediany_lata!B954,IF(wskazniki_mediany_lata!$E$4=7,wskazniki_mediany_lata!B966,IF(wskazniki_mediany_lata!$E$4=8,wskazniki_mediany_lata!B978,IF(wskazniki_mediany_lata!$E$4=9,wskazniki_mediany_lata!B990,IF(wskazniki_mediany_lata!$E$4=10,wskazniki_mediany_lata!B1002,IF(wskazniki_mediany_lata!$E$4=11,wskazniki_mediany_lata!B1014,IF(wskazniki_mediany_lata!$E$4=12,wskazniki_mediany_lata!B1026,IF(wskazniki_mediany_lata!$E$4=13,wskazniki_mediany_lata!B1038,IF(wskazniki_mediany_lata!$E$4=14,wskazniki_mediany_lata!B1050,IF(wskazniki_mediany_lata!$E$4=15,wskazniki_mediany_lata!B1062,IF(wskazniki_mediany_lata!$E$4=16,wskazniki_mediany_lata!B1074,IF(wskazniki_mediany_lata!$E$4=17,wskazniki_mediany_lata!B1086,IF(wskazniki_mediany_lata!$E$4=18,wskazniki_mediany_lata!B1098,IF(wskazniki_mediany_lata!$E$4=19,wskazniki_mediany_lata!B1110,IF(wskazniki_mediany_lata!$E$4=20,wskazniki_mediany_lata!B1122,IF(wskazniki_mediany_lata!$E$4=21,wskazniki_mediany_lata!B1134,IF(wskazniki_mediany_lata!$E$4=22,wskazniki_mediany_lata!B1146,IF(wskazniki_mediany_lata!$E$4=23,wskazniki_mediany_lata!B1158,IF(wskazniki_mediany_lata!$E$4=24,wskazniki_mediany_lata!B1170,IF(wskazniki_mediany_lata!$E$4=25,wskazniki_mediany_lata!B1182,IF(wskazniki_mediany_lata!$E$4=26,wskazniki_mediany_lata!B1194,IF(wskazniki_mediany_lata!$E$4=27,wskazniki_mediany_lata!B1206)))))))))))))))))))))))))))</f>
        <v>0</v>
      </c>
      <c r="M11" s="2">
        <f>IF(wskazniki_mediany_lata!$E$4=1,wskazniki_mediany_lata!C894,IF(wskazniki_mediany_lata!$E$4=2,wskazniki_mediany_lata!C906,IF(wskazniki_mediany_lata!$E$4=3,wskazniki_mediany_lata!C918,IF(wskazniki_mediany_lata!$E$4=4,wskazniki_mediany_lata!C930,IF(wskazniki_mediany_lata!$E$4=5,wskazniki_mediany_lata!C942,IF(wskazniki_mediany_lata!$E$4=6,wskazniki_mediany_lata!C954,IF(wskazniki_mediany_lata!$E$4=7,wskazniki_mediany_lata!C966,IF(wskazniki_mediany_lata!$E$4=8,wskazniki_mediany_lata!C978,IF(wskazniki_mediany_lata!$E$4=9,wskazniki_mediany_lata!C990,IF(wskazniki_mediany_lata!$E$4=10,wskazniki_mediany_lata!C1002,IF(wskazniki_mediany_lata!$E$4=11,wskazniki_mediany_lata!C1014,IF(wskazniki_mediany_lata!$E$4=12,wskazniki_mediany_lata!C1026,IF(wskazniki_mediany_lata!$E$4=13,wskazniki_mediany_lata!C1038,IF(wskazniki_mediany_lata!$E$4=14,wskazniki_mediany_lata!C1050,IF(wskazniki_mediany_lata!$E$4=15,wskazniki_mediany_lata!C1062,IF(wskazniki_mediany_lata!$E$4=16,wskazniki_mediany_lata!C1074,IF(wskazniki_mediany_lata!$E$4=17,wskazniki_mediany_lata!C1086,IF(wskazniki_mediany_lata!$E$4=18,wskazniki_mediany_lata!C1098,IF(wskazniki_mediany_lata!$E$4=19,wskazniki_mediany_lata!C1110,IF(wskazniki_mediany_lata!$E$4=20,wskazniki_mediany_lata!C1122,IF(wskazniki_mediany_lata!$E$4=21,wskazniki_mediany_lata!C1134,IF(wskazniki_mediany_lata!$E$4=22,wskazniki_mediany_lata!C1146,IF(wskazniki_mediany_lata!$E$4=23,wskazniki_mediany_lata!C1158,IF(wskazniki_mediany_lata!$E$4=24,wskazniki_mediany_lata!C1170,IF(wskazniki_mediany_lata!$E$4=25,wskazniki_mediany_lata!C1182,IF(wskazniki_mediany_lata!$E$4=26,wskazniki_mediany_lata!C1194,IF(wskazniki_mediany_lata!$E$4=27,wskazniki_mediany_lata!C1206)))))))))))))))))))))))))))</f>
        <v>0</v>
      </c>
      <c r="N11" s="2">
        <f>IF(wskazniki_mediany_lata!$E$4=1,wskazniki_mediany_lata!D894,IF(wskazniki_mediany_lata!$E$4=2,wskazniki_mediany_lata!D906,IF(wskazniki_mediany_lata!$E$4=3,wskazniki_mediany_lata!D918,IF(wskazniki_mediany_lata!$E$4=4,wskazniki_mediany_lata!D930,IF(wskazniki_mediany_lata!$E$4=5,wskazniki_mediany_lata!D942,IF(wskazniki_mediany_lata!$E$4=6,wskazniki_mediany_lata!D954,IF(wskazniki_mediany_lata!$E$4=7,wskazniki_mediany_lata!D966,IF(wskazniki_mediany_lata!$E$4=8,wskazniki_mediany_lata!D978,IF(wskazniki_mediany_lata!$E$4=9,wskazniki_mediany_lata!D990,IF(wskazniki_mediany_lata!$E$4=10,wskazniki_mediany_lata!D1002,IF(wskazniki_mediany_lata!$E$4=11,wskazniki_mediany_lata!D1014,IF(wskazniki_mediany_lata!$E$4=12,wskazniki_mediany_lata!D1026,IF(wskazniki_mediany_lata!$E$4=13,wskazniki_mediany_lata!D1038,IF(wskazniki_mediany_lata!$E$4=14,wskazniki_mediany_lata!D1050,IF(wskazniki_mediany_lata!$E$4=15,wskazniki_mediany_lata!D1062,IF(wskazniki_mediany_lata!$E$4=16,wskazniki_mediany_lata!D1074,IF(wskazniki_mediany_lata!$E$4=17,wskazniki_mediany_lata!D1086,IF(wskazniki_mediany_lata!$E$4=18,wskazniki_mediany_lata!D1098,IF(wskazniki_mediany_lata!$E$4=19,wskazniki_mediany_lata!D1110,IF(wskazniki_mediany_lata!$E$4=20,wskazniki_mediany_lata!D1122,IF(wskazniki_mediany_lata!$E$4=21,wskazniki_mediany_lata!D1134,IF(wskazniki_mediany_lata!$E$4=22,wskazniki_mediany_lata!D1146,IF(wskazniki_mediany_lata!$E$4=23,wskazniki_mediany_lata!D1158,IF(wskazniki_mediany_lata!$E$4=24,wskazniki_mediany_lata!D1170,IF(wskazniki_mediany_lata!$E$4=25,wskazniki_mediany_lata!D1182,IF(wskazniki_mediany_lata!$E$4=26,wskazniki_mediany_lata!D1194,IF(wskazniki_mediany_lata!$E$4=27,wskazniki_mediany_lata!D1206)))))))))))))))))))))))))))</f>
        <v>0</v>
      </c>
    </row>
    <row r="12" spans="11:14" x14ac:dyDescent="0.3">
      <c r="K12" s="11">
        <v>2021</v>
      </c>
      <c r="L12" s="12">
        <f>IF(wskazniki_mediany_lata!$E$4=1,wskazniki_mediany_lata!B895,IF(wskazniki_mediany_lata!$E$4=2,wskazniki_mediany_lata!B907,IF(wskazniki_mediany_lata!$E$4=3,wskazniki_mediany_lata!B919,IF(wskazniki_mediany_lata!$E$4=4,wskazniki_mediany_lata!B931,IF(wskazniki_mediany_lata!$E$4=5,wskazniki_mediany_lata!B943,IF(wskazniki_mediany_lata!$E$4=6,wskazniki_mediany_lata!B955,IF(wskazniki_mediany_lata!$E$4=7,wskazniki_mediany_lata!B967,IF(wskazniki_mediany_lata!$E$4=8,wskazniki_mediany_lata!B979,IF(wskazniki_mediany_lata!$E$4=9,wskazniki_mediany_lata!B991,IF(wskazniki_mediany_lata!$E$4=10,wskazniki_mediany_lata!B1003,IF(wskazniki_mediany_lata!$E$4=11,wskazniki_mediany_lata!B1015,IF(wskazniki_mediany_lata!$E$4=12,wskazniki_mediany_lata!B1027,IF(wskazniki_mediany_lata!$E$4=13,wskazniki_mediany_lata!B1039,IF(wskazniki_mediany_lata!$E$4=14,wskazniki_mediany_lata!B1051,IF(wskazniki_mediany_lata!$E$4=15,wskazniki_mediany_lata!B1063,IF(wskazniki_mediany_lata!$E$4=16,wskazniki_mediany_lata!B1075,IF(wskazniki_mediany_lata!$E$4=17,wskazniki_mediany_lata!B1087,IF(wskazniki_mediany_lata!$E$4=18,wskazniki_mediany_lata!B1099,IF(wskazniki_mediany_lata!$E$4=19,wskazniki_mediany_lata!B1111,IF(wskazniki_mediany_lata!$E$4=20,wskazniki_mediany_lata!B1123,IF(wskazniki_mediany_lata!$E$4=21,wskazniki_mediany_lata!B1135,IF(wskazniki_mediany_lata!$E$4=22,wskazniki_mediany_lata!B1147,IF(wskazniki_mediany_lata!$E$4=23,wskazniki_mediany_lata!B1159,IF(wskazniki_mediany_lata!$E$4=24,wskazniki_mediany_lata!B1171,IF(wskazniki_mediany_lata!$E$4=25,wskazniki_mediany_lata!B1183,IF(wskazniki_mediany_lata!$E$4=26,wskazniki_mediany_lata!B1195,IF(wskazniki_mediany_lata!$E$4=27,wskazniki_mediany_lata!B1207)))))))))))))))))))))))))))</f>
        <v>0</v>
      </c>
      <c r="M12" s="12">
        <f>IF(wskazniki_mediany_lata!$E$4=1,wskazniki_mediany_lata!C895,IF(wskazniki_mediany_lata!$E$4=2,wskazniki_mediany_lata!C907,IF(wskazniki_mediany_lata!$E$4=3,wskazniki_mediany_lata!C919,IF(wskazniki_mediany_lata!$E$4=4,wskazniki_mediany_lata!C931,IF(wskazniki_mediany_lata!$E$4=5,wskazniki_mediany_lata!C943,IF(wskazniki_mediany_lata!$E$4=6,wskazniki_mediany_lata!C955,IF(wskazniki_mediany_lata!$E$4=7,wskazniki_mediany_lata!C967,IF(wskazniki_mediany_lata!$E$4=8,wskazniki_mediany_lata!C979,IF(wskazniki_mediany_lata!$E$4=9,wskazniki_mediany_lata!C991,IF(wskazniki_mediany_lata!$E$4=10,wskazniki_mediany_lata!C1003,IF(wskazniki_mediany_lata!$E$4=11,wskazniki_mediany_lata!C1015,IF(wskazniki_mediany_lata!$E$4=12,wskazniki_mediany_lata!C1027,IF(wskazniki_mediany_lata!$E$4=13,wskazniki_mediany_lata!C1039,IF(wskazniki_mediany_lata!$E$4=14,wskazniki_mediany_lata!C1051,IF(wskazniki_mediany_lata!$E$4=15,wskazniki_mediany_lata!C1063,IF(wskazniki_mediany_lata!$E$4=16,wskazniki_mediany_lata!C1075,IF(wskazniki_mediany_lata!$E$4=17,wskazniki_mediany_lata!C1087,IF(wskazniki_mediany_lata!$E$4=18,wskazniki_mediany_lata!C1099,IF(wskazniki_mediany_lata!$E$4=19,wskazniki_mediany_lata!C1111,IF(wskazniki_mediany_lata!$E$4=20,wskazniki_mediany_lata!C1123,IF(wskazniki_mediany_lata!$E$4=21,wskazniki_mediany_lata!C1135,IF(wskazniki_mediany_lata!$E$4=22,wskazniki_mediany_lata!C1147,IF(wskazniki_mediany_lata!$E$4=23,wskazniki_mediany_lata!C1159,IF(wskazniki_mediany_lata!$E$4=24,wskazniki_mediany_lata!C1171,IF(wskazniki_mediany_lata!$E$4=25,wskazniki_mediany_lata!C1183,IF(wskazniki_mediany_lata!$E$4=26,wskazniki_mediany_lata!C1195,IF(wskazniki_mediany_lata!$E$4=27,wskazniki_mediany_lata!C1207)))))))))))))))))))))))))))</f>
        <v>0</v>
      </c>
      <c r="N12" s="12">
        <f>IF(wskazniki_mediany_lata!$E$4=1,wskazniki_mediany_lata!D895,IF(wskazniki_mediany_lata!$E$4=2,wskazniki_mediany_lata!D907,IF(wskazniki_mediany_lata!$E$4=3,wskazniki_mediany_lata!D919,IF(wskazniki_mediany_lata!$E$4=4,wskazniki_mediany_lata!D931,IF(wskazniki_mediany_lata!$E$4=5,wskazniki_mediany_lata!D943,IF(wskazniki_mediany_lata!$E$4=6,wskazniki_mediany_lata!D955,IF(wskazniki_mediany_lata!$E$4=7,wskazniki_mediany_lata!D967,IF(wskazniki_mediany_lata!$E$4=8,wskazniki_mediany_lata!D979,IF(wskazniki_mediany_lata!$E$4=9,wskazniki_mediany_lata!D991,IF(wskazniki_mediany_lata!$E$4=10,wskazniki_mediany_lata!D1003,IF(wskazniki_mediany_lata!$E$4=11,wskazniki_mediany_lata!D1015,IF(wskazniki_mediany_lata!$E$4=12,wskazniki_mediany_lata!D1027,IF(wskazniki_mediany_lata!$E$4=13,wskazniki_mediany_lata!D1039,IF(wskazniki_mediany_lata!$E$4=14,wskazniki_mediany_lata!D1051,IF(wskazniki_mediany_lata!$E$4=15,wskazniki_mediany_lata!D1063,IF(wskazniki_mediany_lata!$E$4=16,wskazniki_mediany_lata!D1075,IF(wskazniki_mediany_lata!$E$4=17,wskazniki_mediany_lata!D1087,IF(wskazniki_mediany_lata!$E$4=18,wskazniki_mediany_lata!D1099,IF(wskazniki_mediany_lata!$E$4=19,wskazniki_mediany_lata!D1111,IF(wskazniki_mediany_lata!$E$4=20,wskazniki_mediany_lata!D1123,IF(wskazniki_mediany_lata!$E$4=21,wskazniki_mediany_lata!D1135,IF(wskazniki_mediany_lata!$E$4=22,wskazniki_mediany_lata!D1147,IF(wskazniki_mediany_lata!$E$4=23,wskazniki_mediany_lata!D1159,IF(wskazniki_mediany_lata!$E$4=24,wskazniki_mediany_lata!D1171,IF(wskazniki_mediany_lata!$E$4=25,wskazniki_mediany_lata!D1183,IF(wskazniki_mediany_lata!$E$4=26,wskazniki_mediany_lata!D1195,IF(wskazniki_mediany_lata!$E$4=27,wskazniki_mediany_lata!D1207)))))))))))))))))))))))))))</f>
        <v>0</v>
      </c>
    </row>
    <row r="13" spans="11:14" x14ac:dyDescent="0.3">
      <c r="K13" s="11">
        <v>2022</v>
      </c>
      <c r="L13" s="2">
        <f>IF(wskazniki_mediany_lata!$E$4=1,wskazniki_mediany_lata!B896,IF(wskazniki_mediany_lata!$E$4=2,wskazniki_mediany_lata!B908,IF(wskazniki_mediany_lata!$E$4=3,wskazniki_mediany_lata!B920,IF(wskazniki_mediany_lata!$E$4=4,wskazniki_mediany_lata!B932,IF(wskazniki_mediany_lata!$E$4=5,wskazniki_mediany_lata!B944,IF(wskazniki_mediany_lata!$E$4=6,wskazniki_mediany_lata!B956,IF(wskazniki_mediany_lata!$E$4=7,wskazniki_mediany_lata!B968,IF(wskazniki_mediany_lata!$E$4=8,wskazniki_mediany_lata!B980,IF(wskazniki_mediany_lata!$E$4=9,wskazniki_mediany_lata!B992,IF(wskazniki_mediany_lata!$E$4=10,wskazniki_mediany_lata!B1004,IF(wskazniki_mediany_lata!$E$4=11,wskazniki_mediany_lata!B1016,IF(wskazniki_mediany_lata!$E$4=12,wskazniki_mediany_lata!B1028,IF(wskazniki_mediany_lata!$E$4=13,wskazniki_mediany_lata!B1040,IF(wskazniki_mediany_lata!$E$4=14,wskazniki_mediany_lata!B1052,IF(wskazniki_mediany_lata!$E$4=15,wskazniki_mediany_lata!B1064,IF(wskazniki_mediany_lata!$E$4=16,wskazniki_mediany_lata!B1076,IF(wskazniki_mediany_lata!$E$4=17,wskazniki_mediany_lata!B1088,IF(wskazniki_mediany_lata!$E$4=18,wskazniki_mediany_lata!B1100,IF(wskazniki_mediany_lata!$E$4=19,wskazniki_mediany_lata!B1112,IF(wskazniki_mediany_lata!$E$4=20,wskazniki_mediany_lata!B1124,IF(wskazniki_mediany_lata!$E$4=21,wskazniki_mediany_lata!B1136,IF(wskazniki_mediany_lata!$E$4=22,wskazniki_mediany_lata!B1148,IF(wskazniki_mediany_lata!$E$4=23,wskazniki_mediany_lata!B1160,IF(wskazniki_mediany_lata!$E$4=24,wskazniki_mediany_lata!B1172,IF(wskazniki_mediany_lata!$E$4=25,wskazniki_mediany_lata!B1184,IF(wskazniki_mediany_lata!$E$4=26,wskazniki_mediany_lata!B1196,IF(wskazniki_mediany_lata!$E$4=27,wskazniki_mediany_lata!B1208)))))))))))))))))))))))))))</f>
        <v>0</v>
      </c>
      <c r="M13" s="2">
        <f>IF(wskazniki_mediany_lata!$E$4=1,wskazniki_mediany_lata!C896,IF(wskazniki_mediany_lata!$E$4=2,wskazniki_mediany_lata!C908,IF(wskazniki_mediany_lata!$E$4=3,wskazniki_mediany_lata!C920,IF(wskazniki_mediany_lata!$E$4=4,wskazniki_mediany_lata!C932,IF(wskazniki_mediany_lata!$E$4=5,wskazniki_mediany_lata!C944,IF(wskazniki_mediany_lata!$E$4=6,wskazniki_mediany_lata!C956,IF(wskazniki_mediany_lata!$E$4=7,wskazniki_mediany_lata!C968,IF(wskazniki_mediany_lata!$E$4=8,wskazniki_mediany_lata!C980,IF(wskazniki_mediany_lata!$E$4=9,wskazniki_mediany_lata!C992,IF(wskazniki_mediany_lata!$E$4=10,wskazniki_mediany_lata!C1004,IF(wskazniki_mediany_lata!$E$4=11,wskazniki_mediany_lata!C1016,IF(wskazniki_mediany_lata!$E$4=12,wskazniki_mediany_lata!C1028,IF(wskazniki_mediany_lata!$E$4=13,wskazniki_mediany_lata!C1040,IF(wskazniki_mediany_lata!$E$4=14,wskazniki_mediany_lata!C1052,IF(wskazniki_mediany_lata!$E$4=15,wskazniki_mediany_lata!C1064,IF(wskazniki_mediany_lata!$E$4=16,wskazniki_mediany_lata!C1076,IF(wskazniki_mediany_lata!$E$4=17,wskazniki_mediany_lata!C1088,IF(wskazniki_mediany_lata!$E$4=18,wskazniki_mediany_lata!C1100,IF(wskazniki_mediany_lata!$E$4=19,wskazniki_mediany_lata!C1112,IF(wskazniki_mediany_lata!$E$4=20,wskazniki_mediany_lata!C1124,IF(wskazniki_mediany_lata!$E$4=21,wskazniki_mediany_lata!C1136,IF(wskazniki_mediany_lata!$E$4=22,wskazniki_mediany_lata!C1148,IF(wskazniki_mediany_lata!$E$4=23,wskazniki_mediany_lata!C1160,IF(wskazniki_mediany_lata!$E$4=24,wskazniki_mediany_lata!C1172,IF(wskazniki_mediany_lata!$E$4=25,wskazniki_mediany_lata!C1184,IF(wskazniki_mediany_lata!$E$4=26,wskazniki_mediany_lata!C1196,IF(wskazniki_mediany_lata!$E$4=27,wskazniki_mediany_lata!C1208)))))))))))))))))))))))))))</f>
        <v>0</v>
      </c>
      <c r="N13" s="54">
        <f>IF(wskazniki_mediany_lata!$E$4=1,wskazniki_mediany_lata!D896,IF(wskazniki_mediany_lata!$E$4=2,wskazniki_mediany_lata!D908,IF(wskazniki_mediany_lata!$E$4=3,wskazniki_mediany_lata!D920,IF(wskazniki_mediany_lata!$E$4=4,wskazniki_mediany_lata!D932,IF(wskazniki_mediany_lata!$E$4=5,wskazniki_mediany_lata!D944,IF(wskazniki_mediany_lata!$E$4=6,wskazniki_mediany_lata!D956,IF(wskazniki_mediany_lata!$E$4=7,wskazniki_mediany_lata!D968,IF(wskazniki_mediany_lata!$E$4=8,wskazniki_mediany_lata!D980,IF(wskazniki_mediany_lata!$E$4=9,wskazniki_mediany_lata!D992,IF(wskazniki_mediany_lata!$E$4=10,wskazniki_mediany_lata!D1004,IF(wskazniki_mediany_lata!$E$4=11,wskazniki_mediany_lata!D1016,IF(wskazniki_mediany_lata!$E$4=12,wskazniki_mediany_lata!D1028,IF(wskazniki_mediany_lata!$E$4=13,wskazniki_mediany_lata!D1040,IF(wskazniki_mediany_lata!$E$4=14,wskazniki_mediany_lata!D1052,IF(wskazniki_mediany_lata!$E$4=15,wskazniki_mediany_lata!D1064,IF(wskazniki_mediany_lata!$E$4=16,wskazniki_mediany_lata!D1076,IF(wskazniki_mediany_lata!$E$4=17,wskazniki_mediany_lata!D1088,IF(wskazniki_mediany_lata!$E$4=18,wskazniki_mediany_lata!D1100,IF(wskazniki_mediany_lata!$E$4=19,wskazniki_mediany_lata!D1112,IF(wskazniki_mediany_lata!$E$4=20,wskazniki_mediany_lata!D1124,IF(wskazniki_mediany_lata!$E$4=21,wskazniki_mediany_lata!D1136,IF(wskazniki_mediany_lata!$E$4=22,wskazniki_mediany_lata!D1148,IF(wskazniki_mediany_lata!$E$4=23,wskazniki_mediany_lata!D1160,IF(wskazniki_mediany_lata!$E$4=24,wskazniki_mediany_lata!D1172,IF(wskazniki_mediany_lata!$E$4=25,wskazniki_mediany_lata!D1184,IF(wskazniki_mediany_lata!$E$4=26,wskazniki_mediany_lata!D1196,IF(wskazniki_mediany_lata!$E$4=27,wskazniki_mediany_lata!D1208)))))))))))))))))))))))))))</f>
        <v>0</v>
      </c>
    </row>
    <row r="14" spans="11:14" x14ac:dyDescent="0.3">
      <c r="K14" s="11">
        <v>2023</v>
      </c>
      <c r="L14" s="59">
        <f>IF(wskazniki_mediany_lata!$E$4=1,wskazniki_mediany_lata!B897,IF(wskazniki_mediany_lata!$E$4=2,wskazniki_mediany_lata!B909,IF(wskazniki_mediany_lata!$E$4=3,wskazniki_mediany_lata!B921,IF(wskazniki_mediany_lata!$E$4=4,wskazniki_mediany_lata!B933,IF(wskazniki_mediany_lata!$E$4=5,wskazniki_mediany_lata!B945,IF(wskazniki_mediany_lata!$E$4=6,wskazniki_mediany_lata!B957,IF(wskazniki_mediany_lata!$E$4=7,wskazniki_mediany_lata!B969,IF(wskazniki_mediany_lata!$E$4=8,wskazniki_mediany_lata!B981,IF(wskazniki_mediany_lata!$E$4=9,wskazniki_mediany_lata!B993,IF(wskazniki_mediany_lata!$E$4=10,wskazniki_mediany_lata!B1005,IF(wskazniki_mediany_lata!$E$4=11,wskazniki_mediany_lata!B1017,IF(wskazniki_mediany_lata!$E$4=12,wskazniki_mediany_lata!B1029,IF(wskazniki_mediany_lata!$E$4=13,wskazniki_mediany_lata!B1041,IF(wskazniki_mediany_lata!$E$4=14,wskazniki_mediany_lata!B1053,IF(wskazniki_mediany_lata!$E$4=15,wskazniki_mediany_lata!B1065,IF(wskazniki_mediany_lata!$E$4=16,wskazniki_mediany_lata!B1077,IF(wskazniki_mediany_lata!$E$4=17,wskazniki_mediany_lata!B1089,IF(wskazniki_mediany_lata!$E$4=18,wskazniki_mediany_lata!B1101,IF(wskazniki_mediany_lata!$E$4=19,wskazniki_mediany_lata!B1113,IF(wskazniki_mediany_lata!$E$4=20,wskazniki_mediany_lata!B1125,IF(wskazniki_mediany_lata!$E$4=21,wskazniki_mediany_lata!B1137,IF(wskazniki_mediany_lata!$E$4=22,wskazniki_mediany_lata!B1149,IF(wskazniki_mediany_lata!$E$4=23,wskazniki_mediany_lata!B1161,IF(wskazniki_mediany_lata!$E$4=24,wskazniki_mediany_lata!B1173,IF(wskazniki_mediany_lata!$E$4=25,wskazniki_mediany_lata!B1185,IF(wskazniki_mediany_lata!$E$4=26,wskazniki_mediany_lata!B1197,IF(wskazniki_mediany_lata!$E$4=27,wskazniki_mediany_lata!B1209)))))))))))))))))))))))))))</f>
        <v>0</v>
      </c>
      <c r="M14" s="12">
        <f>IF(wskazniki_mediany_lata!$E$4=1,wskazniki_mediany_lata!C897,IF(wskazniki_mediany_lata!$E$4=2,wskazniki_mediany_lata!C909,IF(wskazniki_mediany_lata!$E$4=3,wskazniki_mediany_lata!C921,IF(wskazniki_mediany_lata!$E$4=4,wskazniki_mediany_lata!C933,IF(wskazniki_mediany_lata!$E$4=5,wskazniki_mediany_lata!C945,IF(wskazniki_mediany_lata!$E$4=6,wskazniki_mediany_lata!C957,IF(wskazniki_mediany_lata!$E$4=7,wskazniki_mediany_lata!C969,IF(wskazniki_mediany_lata!$E$4=8,wskazniki_mediany_lata!C981,IF(wskazniki_mediany_lata!$E$4=9,wskazniki_mediany_lata!C993,IF(wskazniki_mediany_lata!$E$4=10,wskazniki_mediany_lata!C1005,IF(wskazniki_mediany_lata!$E$4=11,wskazniki_mediany_lata!C1017,IF(wskazniki_mediany_lata!$E$4=12,wskazniki_mediany_lata!C1029,IF(wskazniki_mediany_lata!$E$4=13,wskazniki_mediany_lata!C1041,IF(wskazniki_mediany_lata!$E$4=14,wskazniki_mediany_lata!C1053,IF(wskazniki_mediany_lata!$E$4=15,wskazniki_mediany_lata!C1065,IF(wskazniki_mediany_lata!$E$4=16,wskazniki_mediany_lata!C1077,IF(wskazniki_mediany_lata!$E$4=17,wskazniki_mediany_lata!C1089,IF(wskazniki_mediany_lata!$E$4=18,wskazniki_mediany_lata!C1101,IF(wskazniki_mediany_lata!$E$4=19,wskazniki_mediany_lata!C1113,IF(wskazniki_mediany_lata!$E$4=20,wskazniki_mediany_lata!C1125,IF(wskazniki_mediany_lata!$E$4=21,wskazniki_mediany_lata!C1137,IF(wskazniki_mediany_lata!$E$4=22,wskazniki_mediany_lata!C1149,IF(wskazniki_mediany_lata!$E$4=23,wskazniki_mediany_lata!C1161,IF(wskazniki_mediany_lata!$E$4=24,wskazniki_mediany_lata!C1173,IF(wskazniki_mediany_lata!$E$4=25,wskazniki_mediany_lata!C1185,IF(wskazniki_mediany_lata!$E$4=26,wskazniki_mediany_lata!C1197,IF(wskazniki_mediany_lata!$E$4=27,wskazniki_mediany_lata!C1209)))))))))))))))))))))))))))</f>
        <v>0</v>
      </c>
      <c r="N14" s="61">
        <f>IF(wskazniki_mediany_lata!$E$4=1,wskazniki_mediany_lata!D897,IF(wskazniki_mediany_lata!$E$4=2,wskazniki_mediany_lata!D909,IF(wskazniki_mediany_lata!$E$4=3,wskazniki_mediany_lata!D921,IF(wskazniki_mediany_lata!$E$4=4,wskazniki_mediany_lata!D933,IF(wskazniki_mediany_lata!$E$4=5,wskazniki_mediany_lata!D945,IF(wskazniki_mediany_lata!$E$4=6,wskazniki_mediany_lata!D957,IF(wskazniki_mediany_lata!$E$4=7,wskazniki_mediany_lata!D969,IF(wskazniki_mediany_lata!$E$4=8,wskazniki_mediany_lata!D981,IF(wskazniki_mediany_lata!$E$4=9,wskazniki_mediany_lata!D993,IF(wskazniki_mediany_lata!$E$4=10,wskazniki_mediany_lata!D1005,IF(wskazniki_mediany_lata!$E$4=11,wskazniki_mediany_lata!D1017,IF(wskazniki_mediany_lata!$E$4=12,wskazniki_mediany_lata!D1029,IF(wskazniki_mediany_lata!$E$4=13,wskazniki_mediany_lata!D1041,IF(wskazniki_mediany_lata!$E$4=14,wskazniki_mediany_lata!D1053,IF(wskazniki_mediany_lata!$E$4=15,wskazniki_mediany_lata!D1065,IF(wskazniki_mediany_lata!$E$4=16,wskazniki_mediany_lata!D1077,IF(wskazniki_mediany_lata!$E$4=17,wskazniki_mediany_lata!D1089,IF(wskazniki_mediany_lata!$E$4=18,wskazniki_mediany_lata!D1101,IF(wskazniki_mediany_lata!$E$4=19,wskazniki_mediany_lata!D1113,IF(wskazniki_mediany_lata!$E$4=20,wskazniki_mediany_lata!D1125,IF(wskazniki_mediany_lata!$E$4=21,wskazniki_mediany_lata!D1137,IF(wskazniki_mediany_lata!$E$4=22,wskazniki_mediany_lata!D1149,IF(wskazniki_mediany_lata!$E$4=23,wskazniki_mediany_lata!D1161,IF(wskazniki_mediany_lata!$E$4=24,wskazniki_mediany_lata!D1173,IF(wskazniki_mediany_lata!$E$4=25,wskazniki_mediany_lata!D1185,IF(wskazniki_mediany_lata!$E$4=26,wskazniki_mediany_lata!D1197,IF(wskazniki_mediany_lata!$E$4=27,wskazniki_mediany_lata!D1209)))))))))))))))))))))))))))</f>
        <v>0</v>
      </c>
    </row>
  </sheetData>
  <sheetProtection algorithmName="SHA-512" hashValue="uNeieucOQydgoLUhLs4+e0QvEBZdOkLcZN9hlJS1VxI6NafeJYuQdr7+0Sj017CCaqahxQJwsNsdzhlotUmu6w==" saltValue="tmthjbiHiDIoiCLYxr7WFA==" spinCount="100000" sheet="1" objects="1" scenario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7" r:id="rId4" name="Option Button 37">
              <controlPr defaultSize="0" autoFill="0" autoLine="0" autoPict="0">
                <anchor moveWithCells="1">
                  <from>
                    <xdr:col>0</xdr:col>
                    <xdr:colOff>411480</xdr:colOff>
                    <xdr:row>2</xdr:row>
                    <xdr:rowOff>30480</xdr:rowOff>
                  </from>
                  <to>
                    <xdr:col>7</xdr:col>
                    <xdr:colOff>137160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5" name="Option Button 38">
              <controlPr defaultSize="0" autoFill="0" autoLine="0" autoPict="0">
                <anchor moveWithCells="1">
                  <from>
                    <xdr:col>0</xdr:col>
                    <xdr:colOff>419100</xdr:colOff>
                    <xdr:row>3</xdr:row>
                    <xdr:rowOff>144780</xdr:rowOff>
                  </from>
                  <to>
                    <xdr:col>7</xdr:col>
                    <xdr:colOff>251460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6" name="Option Button 39">
              <controlPr defaultSize="0" autoFill="0" autoLine="0" autoPict="0">
                <anchor moveWithCells="1">
                  <from>
                    <xdr:col>0</xdr:col>
                    <xdr:colOff>419100</xdr:colOff>
                    <xdr:row>4</xdr:row>
                    <xdr:rowOff>152400</xdr:rowOff>
                  </from>
                  <to>
                    <xdr:col>7</xdr:col>
                    <xdr:colOff>22860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7" name="Option Button 40">
              <controlPr defaultSize="0" autoFill="0" autoLine="0" autoPict="0">
                <anchor moveWithCells="1">
                  <from>
                    <xdr:col>0</xdr:col>
                    <xdr:colOff>419100</xdr:colOff>
                    <xdr:row>6</xdr:row>
                    <xdr:rowOff>38100</xdr:rowOff>
                  </from>
                  <to>
                    <xdr:col>7</xdr:col>
                    <xdr:colOff>45720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1" r:id="rId8" name="Option Button 41">
              <controlPr defaultSize="0" autoFill="0" autoLine="0" autoPict="0">
                <anchor moveWithCells="1">
                  <from>
                    <xdr:col>0</xdr:col>
                    <xdr:colOff>441960</xdr:colOff>
                    <xdr:row>7</xdr:row>
                    <xdr:rowOff>114300</xdr:rowOff>
                  </from>
                  <to>
                    <xdr:col>5</xdr:col>
                    <xdr:colOff>60960</xdr:colOff>
                    <xdr:row>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2" r:id="rId9" name="Option Button 42">
              <controlPr defaultSize="0" autoFill="0" autoLine="0" autoPict="0">
                <anchor moveWithCells="1">
                  <from>
                    <xdr:col>0</xdr:col>
                    <xdr:colOff>426720</xdr:colOff>
                    <xdr:row>8</xdr:row>
                    <xdr:rowOff>160020</xdr:rowOff>
                  </from>
                  <to>
                    <xdr:col>6</xdr:col>
                    <xdr:colOff>373380</xdr:colOff>
                    <xdr:row>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10" name="Option Button 43">
              <controlPr defaultSize="0" autoFill="0" autoLine="0" autoPict="0">
                <anchor moveWithCells="1">
                  <from>
                    <xdr:col>0</xdr:col>
                    <xdr:colOff>441960</xdr:colOff>
                    <xdr:row>10</xdr:row>
                    <xdr:rowOff>38100</xdr:rowOff>
                  </from>
                  <to>
                    <xdr:col>6</xdr:col>
                    <xdr:colOff>342900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11" name="Option Button 44">
              <controlPr defaultSize="0" autoFill="0" autoLine="0" autoPict="0">
                <anchor moveWithCells="1">
                  <from>
                    <xdr:col>0</xdr:col>
                    <xdr:colOff>441960</xdr:colOff>
                    <xdr:row>11</xdr:row>
                    <xdr:rowOff>137160</xdr:rowOff>
                  </from>
                  <to>
                    <xdr:col>6</xdr:col>
                    <xdr:colOff>411480</xdr:colOff>
                    <xdr:row>13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12" name="Option Button 45">
              <controlPr defaultSize="0" autoFill="0" autoLine="0" autoPict="0">
                <anchor moveWithCells="1">
                  <from>
                    <xdr:col>0</xdr:col>
                    <xdr:colOff>426720</xdr:colOff>
                    <xdr:row>12</xdr:row>
                    <xdr:rowOff>137160</xdr:rowOff>
                  </from>
                  <to>
                    <xdr:col>7</xdr:col>
                    <xdr:colOff>45720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13" name="Option Button 46">
              <controlPr defaultSize="0" autoFill="0" autoLine="0" autoPict="0">
                <anchor moveWithCells="1">
                  <from>
                    <xdr:col>0</xdr:col>
                    <xdr:colOff>426720</xdr:colOff>
                    <xdr:row>14</xdr:row>
                    <xdr:rowOff>114300</xdr:rowOff>
                  </from>
                  <to>
                    <xdr:col>6</xdr:col>
                    <xdr:colOff>175260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7" r:id="rId14" name="Option Button 47">
              <controlPr defaultSize="0" autoFill="0" autoLine="0" autoPict="0">
                <anchor moveWithCells="1">
                  <from>
                    <xdr:col>0</xdr:col>
                    <xdr:colOff>449580</xdr:colOff>
                    <xdr:row>15</xdr:row>
                    <xdr:rowOff>152400</xdr:rowOff>
                  </from>
                  <to>
                    <xdr:col>6</xdr:col>
                    <xdr:colOff>487680</xdr:colOff>
                    <xdr:row>17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15" name="Option Button 48">
              <controlPr defaultSize="0" autoFill="0" autoLine="0" autoPict="0">
                <anchor moveWithCells="1">
                  <from>
                    <xdr:col>0</xdr:col>
                    <xdr:colOff>457200</xdr:colOff>
                    <xdr:row>17</xdr:row>
                    <xdr:rowOff>68580</xdr:rowOff>
                  </from>
                  <to>
                    <xdr:col>6</xdr:col>
                    <xdr:colOff>601980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16" name="Option Button 49">
              <controlPr defaultSize="0" autoFill="0" autoLine="0" autoPict="0">
                <anchor moveWithCells="1">
                  <from>
                    <xdr:col>0</xdr:col>
                    <xdr:colOff>441960</xdr:colOff>
                    <xdr:row>18</xdr:row>
                    <xdr:rowOff>152400</xdr:rowOff>
                  </from>
                  <to>
                    <xdr:col>7</xdr:col>
                    <xdr:colOff>556260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0" r:id="rId17" name="Option Button 50">
              <controlPr defaultSize="0" autoFill="0" autoLine="0" autoPict="0">
                <anchor moveWithCells="1">
                  <from>
                    <xdr:col>0</xdr:col>
                    <xdr:colOff>441960</xdr:colOff>
                    <xdr:row>20</xdr:row>
                    <xdr:rowOff>45720</xdr:rowOff>
                  </from>
                  <to>
                    <xdr:col>7</xdr:col>
                    <xdr:colOff>251460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18" name="Option Button 51">
              <controlPr defaultSize="0" autoFill="0" autoLine="0" autoPict="0">
                <anchor moveWithCells="1">
                  <from>
                    <xdr:col>0</xdr:col>
                    <xdr:colOff>441960</xdr:colOff>
                    <xdr:row>21</xdr:row>
                    <xdr:rowOff>152400</xdr:rowOff>
                  </from>
                  <to>
                    <xdr:col>7</xdr:col>
                    <xdr:colOff>373380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2" r:id="rId19" name="Option Button 52">
              <controlPr defaultSize="0" autoFill="0" autoLine="0" autoPict="0">
                <anchor moveWithCells="1">
                  <from>
                    <xdr:col>0</xdr:col>
                    <xdr:colOff>426720</xdr:colOff>
                    <xdr:row>23</xdr:row>
                    <xdr:rowOff>152400</xdr:rowOff>
                  </from>
                  <to>
                    <xdr:col>7</xdr:col>
                    <xdr:colOff>457200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3" r:id="rId20" name="Option Button 53">
              <controlPr defaultSize="0" autoFill="0" autoLine="0" autoPict="0">
                <anchor moveWithCells="1">
                  <from>
                    <xdr:col>0</xdr:col>
                    <xdr:colOff>426720</xdr:colOff>
                    <xdr:row>25</xdr:row>
                    <xdr:rowOff>144780</xdr:rowOff>
                  </from>
                  <to>
                    <xdr:col>6</xdr:col>
                    <xdr:colOff>220980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4" r:id="rId21" name="Option Button 54">
              <controlPr defaultSize="0" autoFill="0" autoLine="0" autoPict="0">
                <anchor moveWithCells="1">
                  <from>
                    <xdr:col>0</xdr:col>
                    <xdr:colOff>419100</xdr:colOff>
                    <xdr:row>27</xdr:row>
                    <xdr:rowOff>30480</xdr:rowOff>
                  </from>
                  <to>
                    <xdr:col>7</xdr:col>
                    <xdr:colOff>144780</xdr:colOff>
                    <xdr:row>29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5" r:id="rId22" name="Option Button 55">
              <controlPr defaultSize="0" autoFill="0" autoLine="0" autoPict="0">
                <anchor moveWithCells="1">
                  <from>
                    <xdr:col>0</xdr:col>
                    <xdr:colOff>419100</xdr:colOff>
                    <xdr:row>28</xdr:row>
                    <xdr:rowOff>121920</xdr:rowOff>
                  </from>
                  <to>
                    <xdr:col>7</xdr:col>
                    <xdr:colOff>533400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6" r:id="rId23" name="Option Button 56">
              <controlPr defaultSize="0" autoFill="0" autoLine="0" autoPict="0">
                <anchor moveWithCells="1">
                  <from>
                    <xdr:col>0</xdr:col>
                    <xdr:colOff>419100</xdr:colOff>
                    <xdr:row>30</xdr:row>
                    <xdr:rowOff>68580</xdr:rowOff>
                  </from>
                  <to>
                    <xdr:col>7</xdr:col>
                    <xdr:colOff>411480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7" r:id="rId24" name="Option Button 57">
              <controlPr defaultSize="0" autoFill="0" autoLine="0" autoPict="0">
                <anchor moveWithCells="1">
                  <from>
                    <xdr:col>0</xdr:col>
                    <xdr:colOff>419100</xdr:colOff>
                    <xdr:row>31</xdr:row>
                    <xdr:rowOff>175260</xdr:rowOff>
                  </from>
                  <to>
                    <xdr:col>7</xdr:col>
                    <xdr:colOff>114300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8" r:id="rId25" name="Option Button 58">
              <controlPr defaultSize="0" autoFill="0" autoLine="0" autoPict="0">
                <anchor moveWithCells="1">
                  <from>
                    <xdr:col>0</xdr:col>
                    <xdr:colOff>426720</xdr:colOff>
                    <xdr:row>34</xdr:row>
                    <xdr:rowOff>30480</xdr:rowOff>
                  </from>
                  <to>
                    <xdr:col>7</xdr:col>
                    <xdr:colOff>182880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9" r:id="rId26" name="Option Button 59">
              <controlPr defaultSize="0" autoFill="0" autoLine="0" autoPict="0">
                <anchor moveWithCells="1">
                  <from>
                    <xdr:col>0</xdr:col>
                    <xdr:colOff>419100</xdr:colOff>
                    <xdr:row>36</xdr:row>
                    <xdr:rowOff>30480</xdr:rowOff>
                  </from>
                  <to>
                    <xdr:col>7</xdr:col>
                    <xdr:colOff>335280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0" r:id="rId27" name="Option Button 60">
              <controlPr defaultSize="0" autoFill="0" autoLine="0" autoPict="0">
                <anchor moveWithCells="1">
                  <from>
                    <xdr:col>0</xdr:col>
                    <xdr:colOff>441960</xdr:colOff>
                    <xdr:row>37</xdr:row>
                    <xdr:rowOff>182880</xdr:rowOff>
                  </from>
                  <to>
                    <xdr:col>7</xdr:col>
                    <xdr:colOff>106680</xdr:colOff>
                    <xdr:row>39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1" r:id="rId28" name="Option Button 61">
              <controlPr defaultSize="0" autoFill="0" autoLine="0" autoPict="0">
                <anchor moveWithCells="1">
                  <from>
                    <xdr:col>0</xdr:col>
                    <xdr:colOff>441960</xdr:colOff>
                    <xdr:row>39</xdr:row>
                    <xdr:rowOff>175260</xdr:rowOff>
                  </from>
                  <to>
                    <xdr:col>7</xdr:col>
                    <xdr:colOff>137160</xdr:colOff>
                    <xdr:row>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2" r:id="rId29" name="Option Button 62">
              <controlPr defaultSize="0" autoFill="0" autoLine="0" autoPict="0">
                <anchor moveWithCells="1">
                  <from>
                    <xdr:col>0</xdr:col>
                    <xdr:colOff>457200</xdr:colOff>
                    <xdr:row>41</xdr:row>
                    <xdr:rowOff>114300</xdr:rowOff>
                  </from>
                  <to>
                    <xdr:col>7</xdr:col>
                    <xdr:colOff>327660</xdr:colOff>
                    <xdr:row>43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3" r:id="rId30" name="Option Button 63">
              <controlPr defaultSize="0" autoFill="0" autoLine="0" autoPict="0">
                <anchor moveWithCells="1">
                  <from>
                    <xdr:col>0</xdr:col>
                    <xdr:colOff>441960</xdr:colOff>
                    <xdr:row>43</xdr:row>
                    <xdr:rowOff>121920</xdr:rowOff>
                  </from>
                  <to>
                    <xdr:col>7</xdr:col>
                    <xdr:colOff>213360</xdr:colOff>
                    <xdr:row>45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tableParts count="1">
    <tablePart r:id="rId3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0885C"/>
  </sheetPr>
  <dimension ref="K1:Z15"/>
  <sheetViews>
    <sheetView zoomScaleNormal="100" workbookViewId="0">
      <selection activeCell="J13" sqref="J13"/>
    </sheetView>
  </sheetViews>
  <sheetFormatPr defaultRowHeight="14.4" x14ac:dyDescent="0.3"/>
  <cols>
    <col min="11" max="11" width="17" customWidth="1"/>
    <col min="12" max="14" width="22.6640625" customWidth="1"/>
  </cols>
  <sheetData>
    <row r="1" spans="11:26" x14ac:dyDescent="0.3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1:26" x14ac:dyDescent="0.3">
      <c r="K2" s="1" t="str">
        <f>IF(wskazniki_mediany_lata!$E$5=1,wskazniki_mediany_lata!A1211,IF(wskazniki_mediany_lata!$E$5=2,wskazniki_mediany_lata!A1223,IF(wskazniki_mediany_lata!$E$5=3,wskazniki_mediany_lata!A1235,IF(wskazniki_mediany_lata!$E$5=4,wskazniki_mediany_lata!A1247,IF(wskazniki_mediany_lata!$E$5=5,wskazniki_mediany_lata!A1259,IF(wskazniki_mediany_lata!$E$5=6,wskazniki_mediany_lata!A1271,IF(wskazniki_mediany_lata!$E$5=7,wskazniki_mediany_lata!A1283,IF(wskazniki_mediany_lata!$E$5=8,wskazniki_mediany_lata!A1295,IF(wskazniki_mediany_lata!$E$5=9,wskazniki_mediany_lata!A1307,IF(wskazniki_mediany_lata!$E$5=10,wskazniki_mediany_lata!A1319,IF(wskazniki_mediany_lata!$E$5=11,wskazniki_mediany_lata!A1331,IF(wskazniki_mediany_lata!$E$5=12,wskazniki_mediany_lata!A1343,IF(wskazniki_mediany_lata!$E$5=13,wskazniki_mediany_lata!A1355,IF(wskazniki_mediany_lata!$E$5=14,wskazniki_mediany_lata!A1367))))))))))))))</f>
        <v>Liczba publikacji pracowników biblioteki przypadająca na pracownika działalności podstawowej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1:26" x14ac:dyDescent="0.3">
      <c r="K3" s="29" t="s">
        <v>142</v>
      </c>
      <c r="L3" s="30" t="s">
        <v>133</v>
      </c>
      <c r="M3" s="30" t="s">
        <v>134</v>
      </c>
      <c r="N3" s="31" t="s">
        <v>135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1:26" x14ac:dyDescent="0.3">
      <c r="K4" s="9">
        <v>2013</v>
      </c>
      <c r="L4" s="2">
        <f>IF(wskazniki_mediany_lata!$E$5=1,wskazniki_mediany_lata!B1212,IF(wskazniki_mediany_lata!$E$5=2,wskazniki_mediany_lata!B1224,IF(wskazniki_mediany_lata!$E$5=3,wskazniki_mediany_lata!B1236,IF(wskazniki_mediany_lata!$E$5=4,wskazniki_mediany_lata!B1248,IF(wskazniki_mediany_lata!$E$5=5,wskazniki_mediany_lata!B1260,IF(wskazniki_mediany_lata!$E$5=6,wskazniki_mediany_lata!B1272,IF(wskazniki_mediany_lata!$E$5=7,wskazniki_mediany_lata!B1284,IF(wskazniki_mediany_lata!$E$5=8,wskazniki_mediany_lata!B1296,IF(wskazniki_mediany_lata!$E$5=9,wskazniki_mediany_lata!B1308,IF(wskazniki_mediany_lata!$E$5=10,wskazniki_mediany_lata!B1320,IF(wskazniki_mediany_lata!$E$5=11,wskazniki_mediany_lata!B1332,IF(wskazniki_mediany_lata!$E$5=12,wskazniki_mediany_lata!B1344,IF(wskazniki_mediany_lata!$E$5=13,wskazniki_mediany_lata!B1356,IF(wskazniki_mediany_lata!$E$5=14,wskazniki_mediany_lata!B1368))))))))))))))</f>
        <v>0</v>
      </c>
      <c r="M4" s="2">
        <f>IF(wskazniki_mediany_lata!$E$5=1,wskazniki_mediany_lata!C1212,IF(wskazniki_mediany_lata!$E$5=2,wskazniki_mediany_lata!C1224,IF(wskazniki_mediany_lata!$E$5=3,wskazniki_mediany_lata!C1236,IF(wskazniki_mediany_lata!$E$5=4,wskazniki_mediany_lata!C1248,IF(wskazniki_mediany_lata!$E$5=5,wskazniki_mediany_lata!C1260,IF(wskazniki_mediany_lata!$E$5=6,wskazniki_mediany_lata!C1272,IF(wskazniki_mediany_lata!$E$5=7,wskazniki_mediany_lata!C1284,IF(wskazniki_mediany_lata!$E$5=8,wskazniki_mediany_lata!C1296,IF(wskazniki_mediany_lata!$E$5=9,wskazniki_mediany_lata!C1308,IF(wskazniki_mediany_lata!$E$5=10,wskazniki_mediany_lata!C1320,IF(wskazniki_mediany_lata!$E$5=11,wskazniki_mediany_lata!C1332,IF(wskazniki_mediany_lata!$E$5=12,wskazniki_mediany_lata!C1344,IF(wskazniki_mediany_lata!$E$5=13,wskazniki_mediany_lata!C1356,IF(wskazniki_mediany_lata!$E$5=14,wskazniki_mediany_lata!C1368))))))))))))))</f>
        <v>0</v>
      </c>
      <c r="N4" s="2">
        <f>IF(wskazniki_mediany_lata!$E$5=1,wskazniki_mediany_lata!D1212,IF(wskazniki_mediany_lata!$E$5=2,wskazniki_mediany_lata!D1224,IF(wskazniki_mediany_lata!$E$5=3,wskazniki_mediany_lata!D1236,IF(wskazniki_mediany_lata!$E$5=4,wskazniki_mediany_lata!D1248,IF(wskazniki_mediany_lata!$E$5=5,wskazniki_mediany_lata!D1260,IF(wskazniki_mediany_lata!$E$5=6,wskazniki_mediany_lata!D1272,IF(wskazniki_mediany_lata!$E$5=7,wskazniki_mediany_lata!D1284,IF(wskazniki_mediany_lata!$E$5=8,wskazniki_mediany_lata!D1296,IF(wskazniki_mediany_lata!$E$5=9,wskazniki_mediany_lata!D1308,IF(wskazniki_mediany_lata!$E$5=10,wskazniki_mediany_lata!D1320,IF(wskazniki_mediany_lata!$E$5=11,wskazniki_mediany_lata!D1332,IF(wskazniki_mediany_lata!$E$5=12,wskazniki_mediany_lata!D1344,IF(wskazniki_mediany_lata!$E$5=13,wskazniki_mediany_lata!D1356,IF(wskazniki_mediany_lata!$E$5=14,wskazniki_mediany_lata!D1368))))))))))))))</f>
        <v>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1:26" x14ac:dyDescent="0.3">
      <c r="K5" s="9">
        <v>2014</v>
      </c>
      <c r="L5" s="2">
        <f>IF(wskazniki_mediany_lata!$E$5=1,wskazniki_mediany_lata!B1213,IF(wskazniki_mediany_lata!$E$5=2,wskazniki_mediany_lata!B1225,IF(wskazniki_mediany_lata!$E$5=3,wskazniki_mediany_lata!B1237,IF(wskazniki_mediany_lata!$E$5=4,wskazniki_mediany_lata!B1249,IF(wskazniki_mediany_lata!$E$5=5,wskazniki_mediany_lata!B1261,IF(wskazniki_mediany_lata!$E$5=6,wskazniki_mediany_lata!B1273,IF(wskazniki_mediany_lata!$E$5=7,wskazniki_mediany_lata!B1285,IF(wskazniki_mediany_lata!$E$5=8,wskazniki_mediany_lata!B1297,IF(wskazniki_mediany_lata!$E$5=9,wskazniki_mediany_lata!B1309,IF(wskazniki_mediany_lata!$E$5=10,wskazniki_mediany_lata!B1321,IF(wskazniki_mediany_lata!$E$5=11,wskazniki_mediany_lata!B1333,IF(wskazniki_mediany_lata!$E$5=12,wskazniki_mediany_lata!B1345,IF(wskazniki_mediany_lata!$E$5=13,wskazniki_mediany_lata!B1357,IF(wskazniki_mediany_lata!$E$5=14,wskazniki_mediany_lata!B1369))))))))))))))</f>
        <v>0</v>
      </c>
      <c r="M5" s="2">
        <f>IF(wskazniki_mediany_lata!$E$5=1,wskazniki_mediany_lata!C1213,IF(wskazniki_mediany_lata!$E$5=2,wskazniki_mediany_lata!C1225,IF(wskazniki_mediany_lata!$E$5=3,wskazniki_mediany_lata!C1237,IF(wskazniki_mediany_lata!$E$5=4,wskazniki_mediany_lata!C1249,IF(wskazniki_mediany_lata!$E$5=5,wskazniki_mediany_lata!C1261,IF(wskazniki_mediany_lata!$E$5=6,wskazniki_mediany_lata!C1273,IF(wskazniki_mediany_lata!$E$5=7,wskazniki_mediany_lata!C1285,IF(wskazniki_mediany_lata!$E$5=8,wskazniki_mediany_lata!C1297,IF(wskazniki_mediany_lata!$E$5=9,wskazniki_mediany_lata!C1309,IF(wskazniki_mediany_lata!$E$5=10,wskazniki_mediany_lata!C1321,IF(wskazniki_mediany_lata!$E$5=11,wskazniki_mediany_lata!C1333,IF(wskazniki_mediany_lata!$E$5=12,wskazniki_mediany_lata!C1345,IF(wskazniki_mediany_lata!$E$5=13,wskazniki_mediany_lata!C1357,IF(wskazniki_mediany_lata!$E$5=14,wskazniki_mediany_lata!C1369))))))))))))))</f>
        <v>0</v>
      </c>
      <c r="N5" s="2">
        <f>IF(wskazniki_mediany_lata!$E$5=1,wskazniki_mediany_lata!D1213,IF(wskazniki_mediany_lata!$E$5=2,wskazniki_mediany_lata!D1225,IF(wskazniki_mediany_lata!$E$5=3,wskazniki_mediany_lata!D1237,IF(wskazniki_mediany_lata!$E$5=4,wskazniki_mediany_lata!D1249,IF(wskazniki_mediany_lata!$E$5=5,wskazniki_mediany_lata!D1261,IF(wskazniki_mediany_lata!$E$5=6,wskazniki_mediany_lata!D1273,IF(wskazniki_mediany_lata!$E$5=7,wskazniki_mediany_lata!D1285,IF(wskazniki_mediany_lata!$E$5=8,wskazniki_mediany_lata!D1297,IF(wskazniki_mediany_lata!$E$5=9,wskazniki_mediany_lata!D1309,IF(wskazniki_mediany_lata!$E$5=10,wskazniki_mediany_lata!D1321,IF(wskazniki_mediany_lata!$E$5=11,wskazniki_mediany_lata!D1333,IF(wskazniki_mediany_lata!$E$5=12,wskazniki_mediany_lata!D1345,IF(wskazniki_mediany_lata!$E$5=13,wskazniki_mediany_lata!D1357,IF(wskazniki_mediany_lata!$E$5=14,wskazniki_mediany_lata!D1369))))))))))))))</f>
        <v>0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1:26" x14ac:dyDescent="0.3">
      <c r="K6" s="9">
        <v>2015</v>
      </c>
      <c r="L6" s="2">
        <f>IF(wskazniki_mediany_lata!$E$5=1,wskazniki_mediany_lata!B1214,IF(wskazniki_mediany_lata!$E$5=2,wskazniki_mediany_lata!B1226,IF(wskazniki_mediany_lata!$E$5=3,wskazniki_mediany_lata!B1238,IF(wskazniki_mediany_lata!$E$5=4,wskazniki_mediany_lata!B1250,IF(wskazniki_mediany_lata!$E$5=5,wskazniki_mediany_lata!B1262,IF(wskazniki_mediany_lata!$E$5=6,wskazniki_mediany_lata!B1274,IF(wskazniki_mediany_lata!$E$5=7,wskazniki_mediany_lata!B1286,IF(wskazniki_mediany_lata!$E$5=8,wskazniki_mediany_lata!B1298,IF(wskazniki_mediany_lata!$E$5=9,wskazniki_mediany_lata!B1310,IF(wskazniki_mediany_lata!$E$5=10,wskazniki_mediany_lata!B1322,IF(wskazniki_mediany_lata!$E$5=11,wskazniki_mediany_lata!B1334,IF(wskazniki_mediany_lata!$E$5=12,wskazniki_mediany_lata!B1346,IF(wskazniki_mediany_lata!$E$5=13,wskazniki_mediany_lata!B1358,IF(wskazniki_mediany_lata!$E$5=14,wskazniki_mediany_lata!B1370))))))))))))))</f>
        <v>0</v>
      </c>
      <c r="M6" s="2">
        <f>IF(wskazniki_mediany_lata!$E$5=1,wskazniki_mediany_lata!C1214,IF(wskazniki_mediany_lata!$E$5=2,wskazniki_mediany_lata!C1226,IF(wskazniki_mediany_lata!$E$5=3,wskazniki_mediany_lata!C1238,IF(wskazniki_mediany_lata!$E$5=4,wskazniki_mediany_lata!C1250,IF(wskazniki_mediany_lata!$E$5=5,wskazniki_mediany_lata!C1262,IF(wskazniki_mediany_lata!$E$5=6,wskazniki_mediany_lata!C1274,IF(wskazniki_mediany_lata!$E$5=7,wskazniki_mediany_lata!C1286,IF(wskazniki_mediany_lata!$E$5=8,wskazniki_mediany_lata!C1298,IF(wskazniki_mediany_lata!$E$5=9,wskazniki_mediany_lata!C1310,IF(wskazniki_mediany_lata!$E$5=10,wskazniki_mediany_lata!C1322,IF(wskazniki_mediany_lata!$E$5=11,wskazniki_mediany_lata!C1334,IF(wskazniki_mediany_lata!$E$5=12,wskazniki_mediany_lata!C1346,IF(wskazniki_mediany_lata!$E$5=13,wskazniki_mediany_lata!C1358,IF(wskazniki_mediany_lata!$E$5=14,wskazniki_mediany_lata!C1370))))))))))))))</f>
        <v>0</v>
      </c>
      <c r="N6" s="2">
        <f>IF(wskazniki_mediany_lata!$E$5=1,wskazniki_mediany_lata!D1214,IF(wskazniki_mediany_lata!$E$5=2,wskazniki_mediany_lata!D1226,IF(wskazniki_mediany_lata!$E$5=3,wskazniki_mediany_lata!D1238,IF(wskazniki_mediany_lata!$E$5=4,wskazniki_mediany_lata!D1250,IF(wskazniki_mediany_lata!$E$5=5,wskazniki_mediany_lata!D1262,IF(wskazniki_mediany_lata!$E$5=6,wskazniki_mediany_lata!D1274,IF(wskazniki_mediany_lata!$E$5=7,wskazniki_mediany_lata!D1286,IF(wskazniki_mediany_lata!$E$5=8,wskazniki_mediany_lata!D1298,IF(wskazniki_mediany_lata!$E$5=9,wskazniki_mediany_lata!D1310,IF(wskazniki_mediany_lata!$E$5=10,wskazniki_mediany_lata!D1322,IF(wskazniki_mediany_lata!$E$5=11,wskazniki_mediany_lata!D1334,IF(wskazniki_mediany_lata!$E$5=12,wskazniki_mediany_lata!D1346,IF(wskazniki_mediany_lata!$E$5=13,wskazniki_mediany_lata!D1358,IF(wskazniki_mediany_lata!$E$5=14,wskazniki_mediany_lata!D1370))))))))))))))</f>
        <v>0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1:26" x14ac:dyDescent="0.3">
      <c r="K7" s="9">
        <v>2016</v>
      </c>
      <c r="L7" s="2">
        <f>IF(wskazniki_mediany_lata!$E$5=1,wskazniki_mediany_lata!B1215,IF(wskazniki_mediany_lata!$E$5=2,wskazniki_mediany_lata!B1227,IF(wskazniki_mediany_lata!$E$5=3,wskazniki_mediany_lata!B1239,IF(wskazniki_mediany_lata!$E$5=4,wskazniki_mediany_lata!B1251,IF(wskazniki_mediany_lata!$E$5=5,wskazniki_mediany_lata!B1263,IF(wskazniki_mediany_lata!$E$5=6,wskazniki_mediany_lata!B1275,IF(wskazniki_mediany_lata!$E$5=7,wskazniki_mediany_lata!B1287,IF(wskazniki_mediany_lata!$E$5=8,wskazniki_mediany_lata!B1299,IF(wskazniki_mediany_lata!$E$5=9,wskazniki_mediany_lata!B1311,IF(wskazniki_mediany_lata!$E$5=10,wskazniki_mediany_lata!B1323,IF(wskazniki_mediany_lata!$E$5=11,wskazniki_mediany_lata!B1335,IF(wskazniki_mediany_lata!$E$5=12,wskazniki_mediany_lata!B1347,IF(wskazniki_mediany_lata!$E$5=13,wskazniki_mediany_lata!B1359,IF(wskazniki_mediany_lata!$E$5=14,wskazniki_mediany_lata!B1371))))))))))))))</f>
        <v>0</v>
      </c>
      <c r="M7" s="2">
        <f>IF(wskazniki_mediany_lata!$E$5=1,wskazniki_mediany_lata!C1215,IF(wskazniki_mediany_lata!$E$5=2,wskazniki_mediany_lata!C1227,IF(wskazniki_mediany_lata!$E$5=3,wskazniki_mediany_lata!C1239,IF(wskazniki_mediany_lata!$E$5=4,wskazniki_mediany_lata!C1251,IF(wskazniki_mediany_lata!$E$5=5,wskazniki_mediany_lata!C1263,IF(wskazniki_mediany_lata!$E$5=6,wskazniki_mediany_lata!C1275,IF(wskazniki_mediany_lata!$E$5=7,wskazniki_mediany_lata!C1287,IF(wskazniki_mediany_lata!$E$5=8,wskazniki_mediany_lata!C1299,IF(wskazniki_mediany_lata!$E$5=9,wskazniki_mediany_lata!C1311,IF(wskazniki_mediany_lata!$E$5=10,wskazniki_mediany_lata!C1323,IF(wskazniki_mediany_lata!$E$5=11,wskazniki_mediany_lata!C1335,IF(wskazniki_mediany_lata!$E$5=12,wskazniki_mediany_lata!C1347,IF(wskazniki_mediany_lata!$E$5=13,wskazniki_mediany_lata!C1359,IF(wskazniki_mediany_lata!$E$5=14,wskazniki_mediany_lata!C1371))))))))))))))</f>
        <v>0</v>
      </c>
      <c r="N7" s="2">
        <f>IF(wskazniki_mediany_lata!$E$5=1,wskazniki_mediany_lata!D1215,IF(wskazniki_mediany_lata!$E$5=2,wskazniki_mediany_lata!D1227,IF(wskazniki_mediany_lata!$E$5=3,wskazniki_mediany_lata!D1239,IF(wskazniki_mediany_lata!$E$5=4,wskazniki_mediany_lata!D1251,IF(wskazniki_mediany_lata!$E$5=5,wskazniki_mediany_lata!D1263,IF(wskazniki_mediany_lata!$E$5=6,wskazniki_mediany_lata!D1275,IF(wskazniki_mediany_lata!$E$5=7,wskazniki_mediany_lata!D1287,IF(wskazniki_mediany_lata!$E$5=8,wskazniki_mediany_lata!D1299,IF(wskazniki_mediany_lata!$E$5=9,wskazniki_mediany_lata!D1311,IF(wskazniki_mediany_lata!$E$5=10,wskazniki_mediany_lata!D1323,IF(wskazniki_mediany_lata!$E$5=11,wskazniki_mediany_lata!D1335,IF(wskazniki_mediany_lata!$E$5=12,wskazniki_mediany_lata!D1347,IF(wskazniki_mediany_lata!$E$5=13,wskazniki_mediany_lata!D1359,IF(wskazniki_mediany_lata!$E$5=14,wskazniki_mediany_lata!D1371))))))))))))))</f>
        <v>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1:26" x14ac:dyDescent="0.3">
      <c r="K8" s="9">
        <v>2017</v>
      </c>
      <c r="L8" s="2">
        <f>IF(wskazniki_mediany_lata!$E$5=1,wskazniki_mediany_lata!B1216,IF(wskazniki_mediany_lata!$E$5=2,wskazniki_mediany_lata!B1228,IF(wskazniki_mediany_lata!$E$5=3,wskazniki_mediany_lata!B1240,IF(wskazniki_mediany_lata!$E$5=4,wskazniki_mediany_lata!B1252,IF(wskazniki_mediany_lata!$E$5=5,wskazniki_mediany_lata!B1264,IF(wskazniki_mediany_lata!$E$5=6,wskazniki_mediany_lata!B1276,IF(wskazniki_mediany_lata!$E$5=7,wskazniki_mediany_lata!B1288,IF(wskazniki_mediany_lata!$E$5=8,wskazniki_mediany_lata!B1300,IF(wskazniki_mediany_lata!$E$5=9,wskazniki_mediany_lata!B1312,IF(wskazniki_mediany_lata!$E$5=10,wskazniki_mediany_lata!B1324,IF(wskazniki_mediany_lata!$E$5=11,wskazniki_mediany_lata!B1336,IF(wskazniki_mediany_lata!$E$5=12,wskazniki_mediany_lata!B1348,IF(wskazniki_mediany_lata!$E$5=13,wskazniki_mediany_lata!B1360,IF(wskazniki_mediany_lata!$E$5=14,wskazniki_mediany_lata!B1372))))))))))))))</f>
        <v>0</v>
      </c>
      <c r="M8" s="2">
        <f>IF(wskazniki_mediany_lata!$E$5=1,wskazniki_mediany_lata!C1216,IF(wskazniki_mediany_lata!$E$5=2,wskazniki_mediany_lata!C1228,IF(wskazniki_mediany_lata!$E$5=3,wskazniki_mediany_lata!C1240,IF(wskazniki_mediany_lata!$E$5=4,wskazniki_mediany_lata!C1252,IF(wskazniki_mediany_lata!$E$5=5,wskazniki_mediany_lata!C1264,IF(wskazniki_mediany_lata!$E$5=6,wskazniki_mediany_lata!C1276,IF(wskazniki_mediany_lata!$E$5=7,wskazniki_mediany_lata!C1288,IF(wskazniki_mediany_lata!$E$5=8,wskazniki_mediany_lata!C1300,IF(wskazniki_mediany_lata!$E$5=9,wskazniki_mediany_lata!C1312,IF(wskazniki_mediany_lata!$E$5=10,wskazniki_mediany_lata!C1324,IF(wskazniki_mediany_lata!$E$5=11,wskazniki_mediany_lata!C1336,IF(wskazniki_mediany_lata!$E$5=12,wskazniki_mediany_lata!C1348,IF(wskazniki_mediany_lata!$E$5=13,wskazniki_mediany_lata!C1360,IF(wskazniki_mediany_lata!$E$5=14,wskazniki_mediany_lata!C1372))))))))))))))</f>
        <v>0</v>
      </c>
      <c r="N8" s="2">
        <f>IF(wskazniki_mediany_lata!$E$5=1,wskazniki_mediany_lata!D1216,IF(wskazniki_mediany_lata!$E$5=2,wskazniki_mediany_lata!D1228,IF(wskazniki_mediany_lata!$E$5=3,wskazniki_mediany_lata!D1240,IF(wskazniki_mediany_lata!$E$5=4,wskazniki_mediany_lata!D1252,IF(wskazniki_mediany_lata!$E$5=5,wskazniki_mediany_lata!D1264,IF(wskazniki_mediany_lata!$E$5=6,wskazniki_mediany_lata!D1276,IF(wskazniki_mediany_lata!$E$5=7,wskazniki_mediany_lata!D1288,IF(wskazniki_mediany_lata!$E$5=8,wskazniki_mediany_lata!D1300,IF(wskazniki_mediany_lata!$E$5=9,wskazniki_mediany_lata!D1312,IF(wskazniki_mediany_lata!$E$5=10,wskazniki_mediany_lata!D1324,IF(wskazniki_mediany_lata!$E$5=11,wskazniki_mediany_lata!D1336,IF(wskazniki_mediany_lata!$E$5=12,wskazniki_mediany_lata!D1348,IF(wskazniki_mediany_lata!$E$5=13,wskazniki_mediany_lata!D1360,IF(wskazniki_mediany_lata!$E$5=14,wskazniki_mediany_lata!D1372))))))))))))))</f>
        <v>0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1:26" x14ac:dyDescent="0.3">
      <c r="K9" s="9">
        <v>2018</v>
      </c>
      <c r="L9" s="2">
        <f>IF(wskazniki_mediany_lata!$E$5=1,wskazniki_mediany_lata!B1217,IF(wskazniki_mediany_lata!$E$5=2,wskazniki_mediany_lata!B1229,IF(wskazniki_mediany_lata!$E$5=3,wskazniki_mediany_lata!B1241,IF(wskazniki_mediany_lata!$E$5=4,wskazniki_mediany_lata!B1253,IF(wskazniki_mediany_lata!$E$5=5,wskazniki_mediany_lata!B1265,IF(wskazniki_mediany_lata!$E$5=6,wskazniki_mediany_lata!B1277,IF(wskazniki_mediany_lata!$E$5=7,wskazniki_mediany_lata!B1289,IF(wskazniki_mediany_lata!$E$5=8,wskazniki_mediany_lata!B1301,IF(wskazniki_mediany_lata!$E$5=9,wskazniki_mediany_lata!B1313,IF(wskazniki_mediany_lata!$E$5=10,wskazniki_mediany_lata!B1325,IF(wskazniki_mediany_lata!$E$5=11,wskazniki_mediany_lata!B1337,IF(wskazniki_mediany_lata!$E$5=12,wskazniki_mediany_lata!B1349,IF(wskazniki_mediany_lata!$E$5=13,wskazniki_mediany_lata!B1361,IF(wskazniki_mediany_lata!$E$5=14,wskazniki_mediany_lata!B1373))))))))))))))</f>
        <v>0</v>
      </c>
      <c r="M9" s="2">
        <f>IF(wskazniki_mediany_lata!$E$5=1,wskazniki_mediany_lata!C1217,IF(wskazniki_mediany_lata!$E$5=2,wskazniki_mediany_lata!C1229,IF(wskazniki_mediany_lata!$E$5=3,wskazniki_mediany_lata!C1241,IF(wskazniki_mediany_lata!$E$5=4,wskazniki_mediany_lata!C1253,IF(wskazniki_mediany_lata!$E$5=5,wskazniki_mediany_lata!C1265,IF(wskazniki_mediany_lata!$E$5=6,wskazniki_mediany_lata!C1277,IF(wskazniki_mediany_lata!$E$5=7,wskazniki_mediany_lata!C1289,IF(wskazniki_mediany_lata!$E$5=8,wskazniki_mediany_lata!C1301,IF(wskazniki_mediany_lata!$E$5=9,wskazniki_mediany_lata!C1313,IF(wskazniki_mediany_lata!$E$5=10,wskazniki_mediany_lata!C1325,IF(wskazniki_mediany_lata!$E$5=11,wskazniki_mediany_lata!C1337,IF(wskazniki_mediany_lata!$E$5=12,wskazniki_mediany_lata!C1349,IF(wskazniki_mediany_lata!$E$5=13,wskazniki_mediany_lata!C1361,IF(wskazniki_mediany_lata!$E$5=14,wskazniki_mediany_lata!C1373))))))))))))))</f>
        <v>0</v>
      </c>
      <c r="N9" s="2">
        <f>IF(wskazniki_mediany_lata!$E$5=1,wskazniki_mediany_lata!D1217,IF(wskazniki_mediany_lata!$E$5=2,wskazniki_mediany_lata!D1229,IF(wskazniki_mediany_lata!$E$5=3,wskazniki_mediany_lata!D1241,IF(wskazniki_mediany_lata!$E$5=4,wskazniki_mediany_lata!D1253,IF(wskazniki_mediany_lata!$E$5=5,wskazniki_mediany_lata!D1265,IF(wskazniki_mediany_lata!$E$5=6,wskazniki_mediany_lata!D1277,IF(wskazniki_mediany_lata!$E$5=7,wskazniki_mediany_lata!D1289,IF(wskazniki_mediany_lata!$E$5=8,wskazniki_mediany_lata!D1301,IF(wskazniki_mediany_lata!$E$5=9,wskazniki_mediany_lata!D1313,IF(wskazniki_mediany_lata!$E$5=10,wskazniki_mediany_lata!D1325,IF(wskazniki_mediany_lata!$E$5=11,wskazniki_mediany_lata!D1337,IF(wskazniki_mediany_lata!$E$5=12,wskazniki_mediany_lata!D1349,IF(wskazniki_mediany_lata!$E$5=13,wskazniki_mediany_lata!D1361,IF(wskazniki_mediany_lata!$E$5=14,wskazniki_mediany_lata!D1373))))))))))))))</f>
        <v>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1:26" x14ac:dyDescent="0.3">
      <c r="K10" s="9">
        <v>2019</v>
      </c>
      <c r="L10" s="2">
        <f>IF(wskazniki_mediany_lata!$E$5=1,wskazniki_mediany_lata!B1218,IF(wskazniki_mediany_lata!$E$5=2,wskazniki_mediany_lata!B1230,IF(wskazniki_mediany_lata!$E$5=3,wskazniki_mediany_lata!B1242,IF(wskazniki_mediany_lata!$E$5=4,wskazniki_mediany_lata!B1254,IF(wskazniki_mediany_lata!$E$5=5,wskazniki_mediany_lata!B1266,IF(wskazniki_mediany_lata!$E$5=6,wskazniki_mediany_lata!B1278,IF(wskazniki_mediany_lata!$E$5=7,wskazniki_mediany_lata!B1290,IF(wskazniki_mediany_lata!$E$5=8,wskazniki_mediany_lata!B1302,IF(wskazniki_mediany_lata!$E$5=9,wskazniki_mediany_lata!B1314,IF(wskazniki_mediany_lata!$E$5=10,wskazniki_mediany_lata!B1326,IF(wskazniki_mediany_lata!$E$5=11,wskazniki_mediany_lata!B1338,IF(wskazniki_mediany_lata!$E$5=12,wskazniki_mediany_lata!B1350,IF(wskazniki_mediany_lata!$E$5=13,wskazniki_mediany_lata!B1362,IF(wskazniki_mediany_lata!$E$5=14,wskazniki_mediany_lata!B1374))))))))))))))</f>
        <v>0</v>
      </c>
      <c r="M10" s="2">
        <f>IF(wskazniki_mediany_lata!$E$5=1,wskazniki_mediany_lata!C1218,IF(wskazniki_mediany_lata!$E$5=2,wskazniki_mediany_lata!C1230,IF(wskazniki_mediany_lata!$E$5=3,wskazniki_mediany_lata!C1242,IF(wskazniki_mediany_lata!$E$5=4,wskazniki_mediany_lata!C1254,IF(wskazniki_mediany_lata!$E$5=5,wskazniki_mediany_lata!C1266,IF(wskazniki_mediany_lata!$E$5=6,wskazniki_mediany_lata!C1278,IF(wskazniki_mediany_lata!$E$5=7,wskazniki_mediany_lata!C1290,IF(wskazniki_mediany_lata!$E$5=8,wskazniki_mediany_lata!C1302,IF(wskazniki_mediany_lata!$E$5=9,wskazniki_mediany_lata!C1314,IF(wskazniki_mediany_lata!$E$5=10,wskazniki_mediany_lata!C1326,IF(wskazniki_mediany_lata!$E$5=11,wskazniki_mediany_lata!C1338,IF(wskazniki_mediany_lata!$E$5=12,wskazniki_mediany_lata!C1350,IF(wskazniki_mediany_lata!$E$5=13,wskazniki_mediany_lata!C1362,IF(wskazniki_mediany_lata!$E$5=14,wskazniki_mediany_lata!C1374))))))))))))))</f>
        <v>0</v>
      </c>
      <c r="N10" s="2">
        <f>IF(wskazniki_mediany_lata!$E$5=1,wskazniki_mediany_lata!D1218,IF(wskazniki_mediany_lata!$E$5=2,wskazniki_mediany_lata!D1230,IF(wskazniki_mediany_lata!$E$5=3,wskazniki_mediany_lata!D1242,IF(wskazniki_mediany_lata!$E$5=4,wskazniki_mediany_lata!D1254,IF(wskazniki_mediany_lata!$E$5=5,wskazniki_mediany_lata!D1266,IF(wskazniki_mediany_lata!$E$5=6,wskazniki_mediany_lata!D1278,IF(wskazniki_mediany_lata!$E$5=7,wskazniki_mediany_lata!D1290,IF(wskazniki_mediany_lata!$E$5=8,wskazniki_mediany_lata!D1302,IF(wskazniki_mediany_lata!$E$5=9,wskazniki_mediany_lata!D1314,IF(wskazniki_mediany_lata!$E$5=10,wskazniki_mediany_lata!D1326,IF(wskazniki_mediany_lata!$E$5=11,wskazniki_mediany_lata!D1338,IF(wskazniki_mediany_lata!$E$5=12,wskazniki_mediany_lata!D1350,IF(wskazniki_mediany_lata!$E$5=13,wskazniki_mediany_lata!D1362,IF(wskazniki_mediany_lata!$E$5=14,wskazniki_mediany_lata!D1374))))))))))))))</f>
        <v>0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1:26" x14ac:dyDescent="0.3">
      <c r="K11" s="9">
        <v>2020</v>
      </c>
      <c r="L11" s="2">
        <f>IF(wskazniki_mediany_lata!$E$5=1,wskazniki_mediany_lata!B1219,IF(wskazniki_mediany_lata!$E$5=2,wskazniki_mediany_lata!B1231,IF(wskazniki_mediany_lata!$E$5=3,wskazniki_mediany_lata!B1243,IF(wskazniki_mediany_lata!$E$5=4,wskazniki_mediany_lata!B1255,IF(wskazniki_mediany_lata!$E$5=5,wskazniki_mediany_lata!B1267,IF(wskazniki_mediany_lata!$E$5=6,wskazniki_mediany_lata!B1279,IF(wskazniki_mediany_lata!$E$5=7,wskazniki_mediany_lata!B1291,IF(wskazniki_mediany_lata!$E$5=8,wskazniki_mediany_lata!B1303,IF(wskazniki_mediany_lata!$E$5=9,wskazniki_mediany_lata!B1315,IF(wskazniki_mediany_lata!$E$5=10,wskazniki_mediany_lata!B1327,IF(wskazniki_mediany_lata!$E$5=11,wskazniki_mediany_lata!B1339,IF(wskazniki_mediany_lata!$E$5=12,wskazniki_mediany_lata!B1351,IF(wskazniki_mediany_lata!$E$5=13,wskazniki_mediany_lata!B1363,IF(wskazniki_mediany_lata!$E$5=14,wskazniki_mediany_lata!B1375))))))))))))))</f>
        <v>0</v>
      </c>
      <c r="M11" s="2">
        <f>IF(wskazniki_mediany_lata!$E$5=1,wskazniki_mediany_lata!C1219,IF(wskazniki_mediany_lata!$E$5=2,wskazniki_mediany_lata!C1231,IF(wskazniki_mediany_lata!$E$5=3,wskazniki_mediany_lata!C1243,IF(wskazniki_mediany_lata!$E$5=4,wskazniki_mediany_lata!C1255,IF(wskazniki_mediany_lata!$E$5=5,wskazniki_mediany_lata!C1267,IF(wskazniki_mediany_lata!$E$5=6,wskazniki_mediany_lata!C1279,IF(wskazniki_mediany_lata!$E$5=7,wskazniki_mediany_lata!C1291,IF(wskazniki_mediany_lata!$E$5=8,wskazniki_mediany_lata!C1303,IF(wskazniki_mediany_lata!$E$5=9,wskazniki_mediany_lata!C1315,IF(wskazniki_mediany_lata!$E$5=10,wskazniki_mediany_lata!C1327,IF(wskazniki_mediany_lata!$E$5=11,wskazniki_mediany_lata!C1339,IF(wskazniki_mediany_lata!$E$5=12,wskazniki_mediany_lata!C1351,IF(wskazniki_mediany_lata!$E$5=13,wskazniki_mediany_lata!C1363,IF(wskazniki_mediany_lata!$E$5=14,wskazniki_mediany_lata!C1375))))))))))))))</f>
        <v>0</v>
      </c>
      <c r="N11" s="2">
        <f>IF(wskazniki_mediany_lata!$E$5=1,wskazniki_mediany_lata!D1219,IF(wskazniki_mediany_lata!$E$5=2,wskazniki_mediany_lata!D1231,IF(wskazniki_mediany_lata!$E$5=3,wskazniki_mediany_lata!D1243,IF(wskazniki_mediany_lata!$E$5=4,wskazniki_mediany_lata!D1255,IF(wskazniki_mediany_lata!$E$5=5,wskazniki_mediany_lata!D1267,IF(wskazniki_mediany_lata!$E$5=6,wskazniki_mediany_lata!D1279,IF(wskazniki_mediany_lata!$E$5=7,wskazniki_mediany_lata!D1291,IF(wskazniki_mediany_lata!$E$5=8,wskazniki_mediany_lata!D1303,IF(wskazniki_mediany_lata!$E$5=9,wskazniki_mediany_lata!D1315,IF(wskazniki_mediany_lata!$E$5=10,wskazniki_mediany_lata!D1327,IF(wskazniki_mediany_lata!$E$5=11,wskazniki_mediany_lata!D1339,IF(wskazniki_mediany_lata!$E$5=12,wskazniki_mediany_lata!D1351,IF(wskazniki_mediany_lata!$E$5=13,wskazniki_mediany_lata!D1363,IF(wskazniki_mediany_lata!$E$5=14,wskazniki_mediany_lata!D1375))))))))))))))</f>
        <v>0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1:26" x14ac:dyDescent="0.3">
      <c r="K12" s="10">
        <v>2021</v>
      </c>
      <c r="L12" s="2">
        <f>IF(wskazniki_mediany_lata!$E$5=1,wskazniki_mediany_lata!B1220,IF(wskazniki_mediany_lata!$E$5=2,wskazniki_mediany_lata!B1232,IF(wskazniki_mediany_lata!$E$5=3,wskazniki_mediany_lata!B1244,IF(wskazniki_mediany_lata!$E$5=4,wskazniki_mediany_lata!B1256,IF(wskazniki_mediany_lata!$E$5=5,wskazniki_mediany_lata!B1268,IF(wskazniki_mediany_lata!$E$5=6,wskazniki_mediany_lata!B1280,IF(wskazniki_mediany_lata!$E$5=7,wskazniki_mediany_lata!B1292,IF(wskazniki_mediany_lata!$E$5=8,wskazniki_mediany_lata!B1304,IF(wskazniki_mediany_lata!$E$5=9,wskazniki_mediany_lata!B1316,IF(wskazniki_mediany_lata!$E$5=10,wskazniki_mediany_lata!B1328,IF(wskazniki_mediany_lata!$E$5=11,wskazniki_mediany_lata!B1340,IF(wskazniki_mediany_lata!$E$5=12,wskazniki_mediany_lata!B1352,IF(wskazniki_mediany_lata!$E$5=13,wskazniki_mediany_lata!B1364,IF(wskazniki_mediany_lata!$E$5=14,wskazniki_mediany_lata!B1376))))))))))))))</f>
        <v>0</v>
      </c>
      <c r="M12" s="2">
        <f>IF(wskazniki_mediany_lata!$E$5=1,wskazniki_mediany_lata!C1220,IF(wskazniki_mediany_lata!$E$5=2,wskazniki_mediany_lata!C1232,IF(wskazniki_mediany_lata!$E$5=3,wskazniki_mediany_lata!C1244,IF(wskazniki_mediany_lata!$E$5=4,wskazniki_mediany_lata!C1256,IF(wskazniki_mediany_lata!$E$5=5,wskazniki_mediany_lata!C1268,IF(wskazniki_mediany_lata!$E$5=6,wskazniki_mediany_lata!C1280,IF(wskazniki_mediany_lata!$E$5=7,wskazniki_mediany_lata!C1292,IF(wskazniki_mediany_lata!$E$5=8,wskazniki_mediany_lata!C1304,IF(wskazniki_mediany_lata!$E$5=9,wskazniki_mediany_lata!C1316,IF(wskazniki_mediany_lata!$E$5=10,wskazniki_mediany_lata!C1328,IF(wskazniki_mediany_lata!$E$5=11,wskazniki_mediany_lata!C1340,IF(wskazniki_mediany_lata!$E$5=12,wskazniki_mediany_lata!C1352,IF(wskazniki_mediany_lata!$E$5=13,wskazniki_mediany_lata!C1364,IF(wskazniki_mediany_lata!$E$5=14,wskazniki_mediany_lata!C1376))))))))))))))</f>
        <v>0</v>
      </c>
      <c r="N12" s="2">
        <f>IF(wskazniki_mediany_lata!$E$5=1,wskazniki_mediany_lata!D1220,IF(wskazniki_mediany_lata!$E$5=2,wskazniki_mediany_lata!D1232,IF(wskazniki_mediany_lata!$E$5=3,wskazniki_mediany_lata!D1244,IF(wskazniki_mediany_lata!$E$5=4,wskazniki_mediany_lata!D1256,IF(wskazniki_mediany_lata!$E$5=5,wskazniki_mediany_lata!D1268,IF(wskazniki_mediany_lata!$E$5=6,wskazniki_mediany_lata!D1280,IF(wskazniki_mediany_lata!$E$5=7,wskazniki_mediany_lata!D1292,IF(wskazniki_mediany_lata!$E$5=8,wskazniki_mediany_lata!D1304,IF(wskazniki_mediany_lata!$E$5=9,wskazniki_mediany_lata!D1316,IF(wskazniki_mediany_lata!$E$5=10,wskazniki_mediany_lata!D1328,IF(wskazniki_mediany_lata!$E$5=11,wskazniki_mediany_lata!D1340,IF(wskazniki_mediany_lata!$E$5=12,wskazniki_mediany_lata!D1352,IF(wskazniki_mediany_lata!$E$5=13,wskazniki_mediany_lata!D1364,IF(wskazniki_mediany_lata!$E$5=14,wskazniki_mediany_lata!D1376))))))))))))))</f>
        <v>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1:26" x14ac:dyDescent="0.3">
      <c r="K13" s="10">
        <v>2022</v>
      </c>
      <c r="L13" s="2">
        <f>IF(wskazniki_mediany_lata!$E$5=1,wskazniki_mediany_lata!B1221,IF(wskazniki_mediany_lata!$E$5=2,wskazniki_mediany_lata!B1233,IF(wskazniki_mediany_lata!$E$5=3,wskazniki_mediany_lata!B1245,IF(wskazniki_mediany_lata!$E$5=4,wskazniki_mediany_lata!B1257,IF(wskazniki_mediany_lata!$E$5=5,wskazniki_mediany_lata!B1269,IF(wskazniki_mediany_lata!$E$5=6,wskazniki_mediany_lata!B1281,IF(wskazniki_mediany_lata!$E$5=7,wskazniki_mediany_lata!B1293,IF(wskazniki_mediany_lata!$E$5=8,wskazniki_mediany_lata!B1305,IF(wskazniki_mediany_lata!$E$5=9,wskazniki_mediany_lata!B1317,IF(wskazniki_mediany_lata!$E$5=10,wskazniki_mediany_lata!B1329,IF(wskazniki_mediany_lata!$E$5=11,wskazniki_mediany_lata!B1341,IF(wskazniki_mediany_lata!$E$5=12,wskazniki_mediany_lata!B1353,IF(wskazniki_mediany_lata!$E$5=13,wskazniki_mediany_lata!B1365,IF(wskazniki_mediany_lata!$E$5=14,wskazniki_mediany_lata!B1377))))))))))))))</f>
        <v>0</v>
      </c>
      <c r="M13" s="2">
        <f>IF(wskazniki_mediany_lata!$E$5=1,wskazniki_mediany_lata!C1221,IF(wskazniki_mediany_lata!$E$5=2,wskazniki_mediany_lata!C1233,IF(wskazniki_mediany_lata!$E$5=3,wskazniki_mediany_lata!C1245,IF(wskazniki_mediany_lata!$E$5=4,wskazniki_mediany_lata!C1257,IF(wskazniki_mediany_lata!$E$5=5,wskazniki_mediany_lata!C1269,IF(wskazniki_mediany_lata!$E$5=6,wskazniki_mediany_lata!C1281,IF(wskazniki_mediany_lata!$E$5=7,wskazniki_mediany_lata!C1293,IF(wskazniki_mediany_lata!$E$5=8,wskazniki_mediany_lata!C1305,IF(wskazniki_mediany_lata!$E$5=9,wskazniki_mediany_lata!C1317,IF(wskazniki_mediany_lata!$E$5=10,wskazniki_mediany_lata!C1329,IF(wskazniki_mediany_lata!$E$5=11,wskazniki_mediany_lata!C1341,IF(wskazniki_mediany_lata!$E$5=12,wskazniki_mediany_lata!C1353,IF(wskazniki_mediany_lata!$E$5=13,wskazniki_mediany_lata!C1365,IF(wskazniki_mediany_lata!$E$5=14,wskazniki_mediany_lata!C1377))))))))))))))</f>
        <v>0</v>
      </c>
      <c r="N13" s="53">
        <f>IF(wskazniki_mediany_lata!$E$5=1,wskazniki_mediany_lata!D1221,IF(wskazniki_mediany_lata!$E$5=2,wskazniki_mediany_lata!D1233,IF(wskazniki_mediany_lata!$E$5=3,wskazniki_mediany_lata!D1245,IF(wskazniki_mediany_lata!$E$5=4,wskazniki_mediany_lata!D1257,IF(wskazniki_mediany_lata!$E$5=5,wskazniki_mediany_lata!D1269,IF(wskazniki_mediany_lata!$E$5=6,wskazniki_mediany_lata!D1281,IF(wskazniki_mediany_lata!$E$5=7,wskazniki_mediany_lata!D1293,IF(wskazniki_mediany_lata!$E$5=8,wskazniki_mediany_lata!D1305,IF(wskazniki_mediany_lata!$E$5=9,wskazniki_mediany_lata!D1317,IF(wskazniki_mediany_lata!$E$5=10,wskazniki_mediany_lata!D1329,IF(wskazniki_mediany_lata!$E$5=11,wskazniki_mediany_lata!D1341,IF(wskazniki_mediany_lata!$E$5=12,wskazniki_mediany_lata!D1353,IF(wskazniki_mediany_lata!$E$5=13,wskazniki_mediany_lata!D1365,IF(wskazniki_mediany_lata!$E$5=14,wskazniki_mediany_lata!D1377))))))))))))))</f>
        <v>0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1:26" x14ac:dyDescent="0.3">
      <c r="K14" s="11">
        <v>2023</v>
      </c>
      <c r="L14" s="59">
        <f>IF(wskazniki_mediany_lata!$E$5=1,wskazniki_mediany_lata!B1222,IF(wskazniki_mediany_lata!$E$5=2,wskazniki_mediany_lata!B1234,IF(wskazniki_mediany_lata!$E$5=3,wskazniki_mediany_lata!B1246,IF(wskazniki_mediany_lata!$E$5=4,wskazniki_mediany_lata!B1258,IF(wskazniki_mediany_lata!$E$5=5,wskazniki_mediany_lata!B1270,IF(wskazniki_mediany_lata!$E$5=6,wskazniki_mediany_lata!B1282,IF(wskazniki_mediany_lata!$E$5=7,wskazniki_mediany_lata!B1294,IF(wskazniki_mediany_lata!$E$5=8,wskazniki_mediany_lata!B1306,IF(wskazniki_mediany_lata!$E$5=9,wskazniki_mediany_lata!B1318,IF(wskazniki_mediany_lata!$E$5=10,wskazniki_mediany_lata!B1330,IF(wskazniki_mediany_lata!$E$5=11,wskazniki_mediany_lata!B1342,IF(wskazniki_mediany_lata!$E$5=12,wskazniki_mediany_lata!B1354,IF(wskazniki_mediany_lata!$E$5=13,wskazniki_mediany_lata!B1366,IF(wskazniki_mediany_lata!$E$5=14,wskazniki_mediany_lata!B1378))))))))))))))</f>
        <v>0</v>
      </c>
      <c r="M14" s="12">
        <f>IF(wskazniki_mediany_lata!$E$5=1,wskazniki_mediany_lata!C1222,IF(wskazniki_mediany_lata!$E$5=2,wskazniki_mediany_lata!C1234,IF(wskazniki_mediany_lata!$E$5=3,wskazniki_mediany_lata!C1246,IF(wskazniki_mediany_lata!$E$5=4,wskazniki_mediany_lata!C1258,IF(wskazniki_mediany_lata!$E$5=5,wskazniki_mediany_lata!C1270,IF(wskazniki_mediany_lata!$E$5=6,wskazniki_mediany_lata!C1282,IF(wskazniki_mediany_lata!$E$5=7,wskazniki_mediany_lata!C1294,IF(wskazniki_mediany_lata!$E$5=8,wskazniki_mediany_lata!C1306,IF(wskazniki_mediany_lata!$E$5=9,wskazniki_mediany_lata!C1318,IF(wskazniki_mediany_lata!$E$5=10,wskazniki_mediany_lata!C1330,IF(wskazniki_mediany_lata!$E$5=11,wskazniki_mediany_lata!C1342,IF(wskazniki_mediany_lata!$E$5=12,wskazniki_mediany_lata!C1354,IF(wskazniki_mediany_lata!$E$5=13,wskazniki_mediany_lata!C1366,IF(wskazniki_mediany_lata!$E$5=14,wskazniki_mediany_lata!C1378))))))))))))))</f>
        <v>0</v>
      </c>
      <c r="N14" s="60">
        <f>IF(wskazniki_mediany_lata!$E$5=1,wskazniki_mediany_lata!D1222,IF(wskazniki_mediany_lata!$E$5=2,wskazniki_mediany_lata!D1234,IF(wskazniki_mediany_lata!$E$5=3,wskazniki_mediany_lata!D1246,IF(wskazniki_mediany_lata!$E$5=4,wskazniki_mediany_lata!D1258,IF(wskazniki_mediany_lata!$E$5=5,wskazniki_mediany_lata!D1270,IF(wskazniki_mediany_lata!$E$5=6,wskazniki_mediany_lata!D1282,IF(wskazniki_mediany_lata!$E$5=7,wskazniki_mediany_lata!D1294,IF(wskazniki_mediany_lata!$E$5=8,wskazniki_mediany_lata!D1306,IF(wskazniki_mediany_lata!$E$5=9,wskazniki_mediany_lata!D1318,IF(wskazniki_mediany_lata!$E$5=10,wskazniki_mediany_lata!D1330,IF(wskazniki_mediany_lata!$E$5=11,wskazniki_mediany_lata!D1342,IF(wskazniki_mediany_lata!$E$5=12,wskazniki_mediany_lata!D1354,IF(wskazniki_mediany_lata!$E$5=13,wskazniki_mediany_lata!D1366,IF(wskazniki_mediany_lata!$E$5=14,wskazniki_mediany_lata!D1378))))))))))))))</f>
        <v>0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1:26" x14ac:dyDescent="0.3"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</sheetData>
  <sheetProtection algorithmName="SHA-512" hashValue="u8retJjtMDU0hWA+Lh66kazxBLbjyPqh5IguMiSy4XV2YxGu5nn+U89AZLvG38rcnaPV6ormZZ6Z0FL6nCIC1Q==" saltValue="L0k+jwjZUk7NNZKEdUHcnA==" spinCount="100000" sheet="1" objects="1" scenarios="1"/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61" r:id="rId4" name="Option Button 21">
              <controlPr defaultSize="0" autoFill="0" autoLine="0" autoPict="0">
                <anchor moveWithCells="1">
                  <from>
                    <xdr:col>0</xdr:col>
                    <xdr:colOff>457200</xdr:colOff>
                    <xdr:row>2</xdr:row>
                    <xdr:rowOff>76200</xdr:rowOff>
                  </from>
                  <to>
                    <xdr:col>6</xdr:col>
                    <xdr:colOff>518160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2" r:id="rId5" name="Option Button 22">
              <controlPr defaultSize="0" autoFill="0" autoLine="0" autoPict="0">
                <anchor moveWithCells="1">
                  <from>
                    <xdr:col>0</xdr:col>
                    <xdr:colOff>464820</xdr:colOff>
                    <xdr:row>4</xdr:row>
                    <xdr:rowOff>60960</xdr:rowOff>
                  </from>
                  <to>
                    <xdr:col>7</xdr:col>
                    <xdr:colOff>175260</xdr:colOff>
                    <xdr:row>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3" r:id="rId6" name="Option Button 23">
              <controlPr defaultSize="0" autoFill="0" autoLine="0" autoPict="0">
                <anchor moveWithCells="1">
                  <from>
                    <xdr:col>0</xdr:col>
                    <xdr:colOff>449580</xdr:colOff>
                    <xdr:row>6</xdr:row>
                    <xdr:rowOff>99060</xdr:rowOff>
                  </from>
                  <to>
                    <xdr:col>7</xdr:col>
                    <xdr:colOff>220980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4" r:id="rId7" name="Option Button 24">
              <controlPr defaultSize="0" autoFill="0" autoLine="0" autoPict="0">
                <anchor moveWithCells="1">
                  <from>
                    <xdr:col>0</xdr:col>
                    <xdr:colOff>464820</xdr:colOff>
                    <xdr:row>7</xdr:row>
                    <xdr:rowOff>152400</xdr:rowOff>
                  </from>
                  <to>
                    <xdr:col>7</xdr:col>
                    <xdr:colOff>312420</xdr:colOff>
                    <xdr:row>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5" r:id="rId8" name="Option Button 25">
              <controlPr defaultSize="0" autoFill="0" autoLine="0" autoPict="0">
                <anchor moveWithCells="1">
                  <from>
                    <xdr:col>0</xdr:col>
                    <xdr:colOff>464820</xdr:colOff>
                    <xdr:row>10</xdr:row>
                    <xdr:rowOff>60960</xdr:rowOff>
                  </from>
                  <to>
                    <xdr:col>7</xdr:col>
                    <xdr:colOff>312420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6" r:id="rId9" name="Option Button 26">
              <controlPr defaultSize="0" autoFill="0" autoLine="0" autoPict="0">
                <anchor moveWithCells="1">
                  <from>
                    <xdr:col>0</xdr:col>
                    <xdr:colOff>480060</xdr:colOff>
                    <xdr:row>12</xdr:row>
                    <xdr:rowOff>38100</xdr:rowOff>
                  </from>
                  <to>
                    <xdr:col>7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7" r:id="rId10" name="Option Button 27">
              <controlPr defaultSize="0" autoFill="0" autoLine="0" autoPict="0">
                <anchor moveWithCells="1">
                  <from>
                    <xdr:col>0</xdr:col>
                    <xdr:colOff>464820</xdr:colOff>
                    <xdr:row>14</xdr:row>
                    <xdr:rowOff>38100</xdr:rowOff>
                  </from>
                  <to>
                    <xdr:col>7</xdr:col>
                    <xdr:colOff>464820</xdr:colOff>
                    <xdr:row>16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8" r:id="rId11" name="Option Button 28">
              <controlPr defaultSize="0" autoFill="0" autoLine="0" autoPict="0">
                <anchor moveWithCells="1">
                  <from>
                    <xdr:col>0</xdr:col>
                    <xdr:colOff>480060</xdr:colOff>
                    <xdr:row>16</xdr:row>
                    <xdr:rowOff>106680</xdr:rowOff>
                  </from>
                  <to>
                    <xdr:col>7</xdr:col>
                    <xdr:colOff>373380</xdr:colOff>
                    <xdr:row>18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9" r:id="rId12" name="Option Button 29">
              <controlPr defaultSize="0" autoFill="0" autoLine="0" autoPict="0">
                <anchor moveWithCells="1">
                  <from>
                    <xdr:col>0</xdr:col>
                    <xdr:colOff>464820</xdr:colOff>
                    <xdr:row>18</xdr:row>
                    <xdr:rowOff>68580</xdr:rowOff>
                  </from>
                  <to>
                    <xdr:col>7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0" r:id="rId13" name="Option Button 30">
              <controlPr defaultSize="0" autoFill="0" autoLine="0" autoPict="0">
                <anchor moveWithCells="1">
                  <from>
                    <xdr:col>0</xdr:col>
                    <xdr:colOff>480060</xdr:colOff>
                    <xdr:row>19</xdr:row>
                    <xdr:rowOff>182880</xdr:rowOff>
                  </from>
                  <to>
                    <xdr:col>7</xdr:col>
                    <xdr:colOff>342900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1" r:id="rId14" name="Option Button 31">
              <controlPr defaultSize="0" autoFill="0" autoLine="0" autoPict="0">
                <anchor moveWithCells="1">
                  <from>
                    <xdr:col>0</xdr:col>
                    <xdr:colOff>464820</xdr:colOff>
                    <xdr:row>21</xdr:row>
                    <xdr:rowOff>30480</xdr:rowOff>
                  </from>
                  <to>
                    <xdr:col>7</xdr:col>
                    <xdr:colOff>487680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2" r:id="rId15" name="Option Button 32">
              <controlPr defaultSize="0" autoFill="0" autoLine="0" autoPict="0">
                <anchor moveWithCells="1">
                  <from>
                    <xdr:col>0</xdr:col>
                    <xdr:colOff>464820</xdr:colOff>
                    <xdr:row>22</xdr:row>
                    <xdr:rowOff>152400</xdr:rowOff>
                  </from>
                  <to>
                    <xdr:col>7</xdr:col>
                    <xdr:colOff>388620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3" r:id="rId16" name="Option Button 33">
              <controlPr defaultSize="0" autoFill="0" autoLine="0" autoPict="0">
                <anchor moveWithCells="1">
                  <from>
                    <xdr:col>0</xdr:col>
                    <xdr:colOff>449580</xdr:colOff>
                    <xdr:row>24</xdr:row>
                    <xdr:rowOff>45720</xdr:rowOff>
                  </from>
                  <to>
                    <xdr:col>7</xdr:col>
                    <xdr:colOff>381000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17" name="Option Button 34">
              <controlPr defaultSize="0" autoFill="0" autoLine="0" autoPict="0">
                <anchor moveWithCells="1">
                  <from>
                    <xdr:col>0</xdr:col>
                    <xdr:colOff>449580</xdr:colOff>
                    <xdr:row>25</xdr:row>
                    <xdr:rowOff>76200</xdr:rowOff>
                  </from>
                  <to>
                    <xdr:col>7</xdr:col>
                    <xdr:colOff>304800</xdr:colOff>
                    <xdr:row>28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18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13950"/>
  </sheetPr>
  <dimension ref="K1:T4"/>
  <sheetViews>
    <sheetView zoomScaleNormal="100" workbookViewId="0">
      <selection activeCell="L4" sqref="L4"/>
    </sheetView>
  </sheetViews>
  <sheetFormatPr defaultRowHeight="14.4" x14ac:dyDescent="0.3"/>
  <cols>
    <col min="9" max="10" width="9.109375" customWidth="1"/>
    <col min="11" max="20" width="12.6640625" style="5" customWidth="1"/>
  </cols>
  <sheetData>
    <row r="1" spans="11:20" ht="15" thickBot="1" x14ac:dyDescent="0.35"/>
    <row r="2" spans="11:20" ht="15" thickBot="1" x14ac:dyDescent="0.35">
      <c r="K2" s="22">
        <f>wskazniki_biblioteka_rok!A1</f>
        <v>2023</v>
      </c>
      <c r="L2" s="69" t="s">
        <v>141</v>
      </c>
      <c r="M2" s="63" t="s">
        <v>137</v>
      </c>
      <c r="N2" s="64"/>
      <c r="O2" s="64"/>
      <c r="P2" s="65"/>
      <c r="Q2" s="66" t="s">
        <v>138</v>
      </c>
      <c r="R2" s="67"/>
      <c r="S2" s="67"/>
      <c r="T2" s="68"/>
    </row>
    <row r="3" spans="11:20" ht="15" thickBot="1" x14ac:dyDescent="0.35">
      <c r="K3" s="23"/>
      <c r="L3" s="70"/>
      <c r="M3" s="48" t="s">
        <v>3</v>
      </c>
      <c r="N3" s="49" t="s">
        <v>2</v>
      </c>
      <c r="O3" s="48" t="s">
        <v>4</v>
      </c>
      <c r="P3" s="48" t="s">
        <v>5</v>
      </c>
      <c r="Q3" s="50" t="s">
        <v>3</v>
      </c>
      <c r="R3" s="8" t="s">
        <v>2</v>
      </c>
      <c r="S3" s="8" t="s">
        <v>4</v>
      </c>
      <c r="T3" s="8" t="s">
        <v>5</v>
      </c>
    </row>
    <row r="4" spans="11:20" ht="15" thickBot="1" x14ac:dyDescent="0.35">
      <c r="K4" s="24" t="str">
        <f>(IF(wskazniki_biblioteka_rok!$L$1=1,wskazniki_biblioteka_rok!A3,IF(wskazniki_biblioteka_rok!$L$1=2,wskazniki_biblioteka_rok!A4,IF(wskazniki_biblioteka_rok!$L$1=3,wskazniki_biblioteka_rok!A5,IF(wskazniki_biblioteka_rok!$L$1=4,wskazniki_biblioteka_rok!A6,IF(wskazniki_biblioteka_rok!$L$1=5,wskazniki_biblioteka_rok!A7,IF(wskazniki_biblioteka_rok!$L$1=6,wskazniki_biblioteka_rok!A8,IF(wskazniki_biblioteka_rok!$L$1=7,wskazniki_biblioteka_rok!A9,IF(wskazniki_biblioteka_rok!$L$1=8,wskazniki_biblioteka_rok!A10,IF(wskazniki_biblioteka_rok!$L$1=9,wskazniki_biblioteka_rok!A11,IF(wskazniki_biblioteka_rok!$L$1=10,wskazniki_biblioteka_rok!A12,IF(wskazniki_biblioteka_rok!$L$1=11,wskazniki_biblioteka_rok!A13,IF(wskazniki_biblioteka_rok!$L$1=12,wskazniki_biblioteka_rok!A14,IF(wskazniki_biblioteka_rok!$L$1=13,wskazniki_biblioteka_rok!A15,IF(wskazniki_biblioteka_rok!$L$1=14,wskazniki_biblioteka_rok!A16,IF(wskazniki_biblioteka_rok!$L$1=15,wskazniki_biblioteka_rok!A17,IF(wskazniki_biblioteka_rok!$L$1=16,wskazniki_biblioteka_rok!A18,IF(wskazniki_biblioteka_rok!$L$1=17,wskazniki_biblioteka_rok!A19,NA()))))))))))))))))))</f>
        <v>Liczba użytkowników przypadająca na pracownika biblioteki</v>
      </c>
      <c r="L4" s="23">
        <f>(IF(wskazniki_biblioteka_rok!$L$1=1,wskazniki_biblioteka_rok!B3,IF(wskazniki_biblioteka_rok!$L$1=2,wskazniki_biblioteka_rok!B4,IF(wskazniki_biblioteka_rok!$L$1=3,wskazniki_biblioteka_rok!B5,IF(wskazniki_biblioteka_rok!$L$1=4,wskazniki_biblioteka_rok!B6,IF(wskazniki_biblioteka_rok!$L$1=5,wskazniki_biblioteka_rok!B7,IF(wskazniki_biblioteka_rok!$L$1=6,wskazniki_biblioteka_rok!B8,IF(wskazniki_biblioteka_rok!$L$1=7,wskazniki_biblioteka_rok!B9,IF(wskazniki_biblioteka_rok!$L$1=8,wskazniki_biblioteka_rok!B10,IF(wskazniki_biblioteka_rok!$L$1=9,wskazniki_biblioteka_rok!B11,IF(wskazniki_biblioteka_rok!$L$1=10,wskazniki_biblioteka_rok!B12,IF(wskazniki_biblioteka_rok!$L$1=11,wskazniki_biblioteka_rok!B13,IF(wskazniki_biblioteka_rok!$L$1=12,wskazniki_biblioteka_rok!B14,IF(wskazniki_biblioteka_rok!$L$1=13,wskazniki_biblioteka_rok!B15,IF(wskazniki_biblioteka_rok!$L$1=14,wskazniki_biblioteka_rok!B16,IF(wskazniki_biblioteka_rok!$L$1=15,wskazniki_biblioteka_rok!B17,IF(wskazniki_biblioteka_rok!$L$1=16,wskazniki_biblioteka_rok!B18,IF(wskazniki_biblioteka_rok!$L$1=17,wskazniki_biblioteka_rok!B19))))))))))))))))))</f>
        <v>0</v>
      </c>
      <c r="M4" s="23">
        <f>(IF(wskazniki_biblioteka_rok!$L$1=1,wskazniki_biblioteka_rok!D3,IF(wskazniki_biblioteka_rok!$L$1=2,wskazniki_biblioteka_rok!D4,IF(wskazniki_biblioteka_rok!$L$1=3,wskazniki_biblioteka_rok!D5,IF(wskazniki_biblioteka_rok!$L$1=4,wskazniki_biblioteka_rok!D6,IF(wskazniki_biblioteka_rok!$L$1=5,wskazniki_biblioteka_rok!D7,IF(wskazniki_biblioteka_rok!$L$1=6,wskazniki_biblioteka_rok!D8,IF(wskazniki_biblioteka_rok!$L$1=7,wskazniki_biblioteka_rok!D9,IF(wskazniki_biblioteka_rok!$L$1=8,wskazniki_biblioteka_rok!D10,IF(wskazniki_biblioteka_rok!$L$1=9,wskazniki_biblioteka_rok!D11,IF(wskazniki_biblioteka_rok!$L$1=10,wskazniki_biblioteka_rok!D12,IF(wskazniki_biblioteka_rok!$L$1=11,wskazniki_biblioteka_rok!D13,IF(wskazniki_biblioteka_rok!$L$1=12,wskazniki_biblioteka_rok!D14,IF(wskazniki_biblioteka_rok!$L$1=13,wskazniki_biblioteka_rok!D15,IF(wskazniki_biblioteka_rok!$L$1=14,wskazniki_biblioteka_rok!D16,IF(wskazniki_biblioteka_rok!$L$1=15,wskazniki_biblioteka_rok!D17,IF(wskazniki_biblioteka_rok!$L$1=16,wskazniki_biblioteka_rok!D18,IF(wskazniki_biblioteka_rok!$L$1=17,wskazniki_biblioteka_rok!D19))))))))))))))))))</f>
        <v>0</v>
      </c>
      <c r="N4" s="23">
        <f>(IF(wskazniki_biblioteka_rok!$L$1=1,wskazniki_biblioteka_rok!C3,IF(wskazniki_biblioteka_rok!$L$1=2,wskazniki_biblioteka_rok!C4,IF(wskazniki_biblioteka_rok!$L$1=3,wskazniki_biblioteka_rok!C5,IF(wskazniki_biblioteka_rok!$L$1=4,wskazniki_biblioteka_rok!C6,IF(wskazniki_biblioteka_rok!$L$1=5,wskazniki_biblioteka_rok!C7,IF(wskazniki_biblioteka_rok!$L$1=6,wskazniki_biblioteka_rok!C8,IF(wskazniki_biblioteka_rok!$L$1=7,wskazniki_biblioteka_rok!C9,IF(wskazniki_biblioteka_rok!$L$1=8,wskazniki_biblioteka_rok!C10,IF(wskazniki_biblioteka_rok!$L$1=9,wskazniki_biblioteka_rok!C11,IF(wskazniki_biblioteka_rok!$L$1=10,wskazniki_biblioteka_rok!C12,IF(wskazniki_biblioteka_rok!$L$1=11,wskazniki_biblioteka_rok!C13,IF(wskazniki_biblioteka_rok!$L$1=12,wskazniki_biblioteka_rok!C14,IF(wskazniki_biblioteka_rok!$L$1=13,wskazniki_biblioteka_rok!C15,IF(wskazniki_biblioteka_rok!$L$1=14,wskazniki_biblioteka_rok!C16,IF(wskazniki_biblioteka_rok!$L$1=15,wskazniki_biblioteka_rok!C17,IF(wskazniki_biblioteka_rok!$L$1=16,wskazniki_biblioteka_rok!C18,IF(wskazniki_biblioteka_rok!$L$1=17,wskazniki_biblioteka_rok!C19))))))))))))))))))</f>
        <v>0</v>
      </c>
      <c r="O4" s="23">
        <f>(IF(wskazniki_biblioteka_rok!$L$1=1,wskazniki_biblioteka_rok!E3,IF(wskazniki_biblioteka_rok!$L$1=2,wskazniki_biblioteka_rok!E4,IF(wskazniki_biblioteka_rok!$L$1=3,wskazniki_biblioteka_rok!E5,IF(wskazniki_biblioteka_rok!$L$1=4,wskazniki_biblioteka_rok!E6,IF(wskazniki_biblioteka_rok!$L$1=5,wskazniki_biblioteka_rok!E7,IF(wskazniki_biblioteka_rok!$L$1=6,wskazniki_biblioteka_rok!E8,IF(wskazniki_biblioteka_rok!$L$1=7,wskazniki_biblioteka_rok!E9,IF(wskazniki_biblioteka_rok!$L$1=8,wskazniki_biblioteka_rok!E10,IF(wskazniki_biblioteka_rok!$L$1=9,wskazniki_biblioteka_rok!E11,IF(wskazniki_biblioteka_rok!$L$1=10,wskazniki_biblioteka_rok!E12,IF(wskazniki_biblioteka_rok!$L$1=11,wskazniki_biblioteka_rok!E13,IF(wskazniki_biblioteka_rok!$L$1=12,wskazniki_biblioteka_rok!E14,IF(wskazniki_biblioteka_rok!$L$1=13,wskazniki_biblioteka_rok!E15,IF(wskazniki_biblioteka_rok!$L$1=14,wskazniki_biblioteka_rok!E16,IF(wskazniki_biblioteka_rok!$L$1=15,wskazniki_biblioteka_rok!E17,IF(wskazniki_biblioteka_rok!$L$1=16,wskazniki_biblioteka_rok!E18,IF(wskazniki_biblioteka_rok!$L$1=17,wskazniki_biblioteka_rok!E19))))))))))))))))))</f>
        <v>0</v>
      </c>
      <c r="P4" s="23">
        <f>(IF(wskazniki_biblioteka_rok!$L$1=1,wskazniki_biblioteka_rok!F3,IF(wskazniki_biblioteka_rok!$L$1=2,wskazniki_biblioteka_rok!F4,IF(wskazniki_biblioteka_rok!$L$1=3,wskazniki_biblioteka_rok!F5,IF(wskazniki_biblioteka_rok!$L$1=4,wskazniki_biblioteka_rok!F6,IF(wskazniki_biblioteka_rok!$L$1=5,wskazniki_biblioteka_rok!F7,IF(wskazniki_biblioteka_rok!$L$1=6,wskazniki_biblioteka_rok!F8,IF(wskazniki_biblioteka_rok!$L$1=7,wskazniki_biblioteka_rok!F9,IF(wskazniki_biblioteka_rok!$L$1=8,wskazniki_biblioteka_rok!F10,IF(wskazniki_biblioteka_rok!$L$1=9,wskazniki_biblioteka_rok!F11,IF(wskazniki_biblioteka_rok!$L$1=10,wskazniki_biblioteka_rok!F12,IF(wskazniki_biblioteka_rok!$L$1=11,wskazniki_biblioteka_rok!F13,IF(wskazniki_biblioteka_rok!$L$1=12,wskazniki_biblioteka_rok!F14,IF(wskazniki_biblioteka_rok!$L$1=13,wskazniki_biblioteka_rok!F15,IF(wskazniki_biblioteka_rok!$L$1=14,wskazniki_biblioteka_rok!F16,IF(wskazniki_biblioteka_rok!$L$1=15,wskazniki_biblioteka_rok!F17,IF(wskazniki_biblioteka_rok!$L$1=16,wskazniki_biblioteka_rok!F18,IF(wskazniki_biblioteka_rok!$L$1=17,wskazniki_biblioteka_rok!F19))))))))))))))))))</f>
        <v>0</v>
      </c>
      <c r="Q4" s="23">
        <f>(IF(wskazniki_biblioteka_rok!$L$1=1,wskazniki_biblioteka_rok!H3,IF(wskazniki_biblioteka_rok!$L$1=2,wskazniki_biblioteka_rok!H4,IF(wskazniki_biblioteka_rok!$L$1=3,wskazniki_biblioteka_rok!H5,IF(wskazniki_biblioteka_rok!$L$1=4,wskazniki_biblioteka_rok!H6,IF(wskazniki_biblioteka_rok!$L$1=5,wskazniki_biblioteka_rok!H7,IF(wskazniki_biblioteka_rok!$L$1=6,wskazniki_biblioteka_rok!H8,IF(wskazniki_biblioteka_rok!$L$1=7,wskazniki_biblioteka_rok!H9,IF(wskazniki_biblioteka_rok!$L$1=8,wskazniki_biblioteka_rok!H10,IF(wskazniki_biblioteka_rok!$L$1=9,wskazniki_biblioteka_rok!H11,IF(wskazniki_biblioteka_rok!$L$1=10,wskazniki_biblioteka_rok!H12,IF(wskazniki_biblioteka_rok!$L$1=11,wskazniki_biblioteka_rok!H13,IF(wskazniki_biblioteka_rok!$L$1=12,wskazniki_biblioteka_rok!H14,IF(wskazniki_biblioteka_rok!$L$1=13,wskazniki_biblioteka_rok!H15,IF(wskazniki_biblioteka_rok!$L$1=14,wskazniki_biblioteka_rok!H16,IF(wskazniki_biblioteka_rok!$L$1=15,wskazniki_biblioteka_rok!H17,IF(wskazniki_biblioteka_rok!$L$1=16,wskazniki_biblioteka_rok!H18,IF(wskazniki_biblioteka_rok!$L$1=17,wskazniki_biblioteka_rok!H19))))))))))))))))))</f>
        <v>0</v>
      </c>
      <c r="R4" s="23">
        <f>(IF(wskazniki_biblioteka_rok!$L$1=1,wskazniki_biblioteka_rok!G3,IF(wskazniki_biblioteka_rok!$L$1=2,wskazniki_biblioteka_rok!G4,IF(wskazniki_biblioteka_rok!$L$1=3,wskazniki_biblioteka_rok!G5,IF(wskazniki_biblioteka_rok!$L$1=4,wskazniki_biblioteka_rok!G6,IF(wskazniki_biblioteka_rok!$L$1=5,wskazniki_biblioteka_rok!G7,IF(wskazniki_biblioteka_rok!$L$1=6,wskazniki_biblioteka_rok!G8,IF(wskazniki_biblioteka_rok!$L$1=7,wskazniki_biblioteka_rok!G9,IF(wskazniki_biblioteka_rok!$L$1=8,wskazniki_biblioteka_rok!G10,IF(wskazniki_biblioteka_rok!$L$1=9,wskazniki_biblioteka_rok!G11,IF(wskazniki_biblioteka_rok!$L$1=10,wskazniki_biblioteka_rok!G12,IF(wskazniki_biblioteka_rok!$L$1=11,wskazniki_biblioteka_rok!G13,IF(wskazniki_biblioteka_rok!$L$1=12,wskazniki_biblioteka_rok!G14,IF(wskazniki_biblioteka_rok!$L$1=13,wskazniki_biblioteka_rok!G15,IF(wskazniki_biblioteka_rok!$L$1=14,wskazniki_biblioteka_rok!G16,IF(wskazniki_biblioteka_rok!$L$1=15,wskazniki_biblioteka_rok!G17,IF(wskazniki_biblioteka_rok!$L$1=16,wskazniki_biblioteka_rok!G18,IF(wskazniki_biblioteka_rok!$L$1=17,wskazniki_biblioteka_rok!G19))))))))))))))))))</f>
        <v>0</v>
      </c>
      <c r="S4" s="23">
        <f>(IF(wskazniki_biblioteka_rok!$L$1=1,wskazniki_biblioteka_rok!I3,IF(wskazniki_biblioteka_rok!$L$1=2,wskazniki_biblioteka_rok!I4,IF(wskazniki_biblioteka_rok!$L$1=3,wskazniki_biblioteka_rok!I5,IF(wskazniki_biblioteka_rok!$L$1=4,wskazniki_biblioteka_rok!I6,IF(wskazniki_biblioteka_rok!$L$1=5,wskazniki_biblioteka_rok!I7,IF(wskazniki_biblioteka_rok!$L$1=6,wskazniki_biblioteka_rok!I8,IF(wskazniki_biblioteka_rok!$L$1=7,wskazniki_biblioteka_rok!I9,IF(wskazniki_biblioteka_rok!$L$1=8,wskazniki_biblioteka_rok!I10,IF(wskazniki_biblioteka_rok!$L$1=9,wskazniki_biblioteka_rok!I11,IF(wskazniki_biblioteka_rok!$L$1=10,wskazniki_biblioteka_rok!I12,IF(wskazniki_biblioteka_rok!$L$1=11,wskazniki_biblioteka_rok!I13,IF(wskazniki_biblioteka_rok!$L$1=12,wskazniki_biblioteka_rok!I14,IF(wskazniki_biblioteka_rok!$L$1=13,wskazniki_biblioteka_rok!I15,IF(wskazniki_biblioteka_rok!$L$1=14,wskazniki_biblioteka_rok!I16,IF(wskazniki_biblioteka_rok!$L$1=15,wskazniki_biblioteka_rok!I17,IF(wskazniki_biblioteka_rok!$L$1=16,wskazniki_biblioteka_rok!I18,IF(wskazniki_biblioteka_rok!$L$1=17,wskazniki_biblioteka_rok!I19))))))))))))))))))</f>
        <v>0</v>
      </c>
      <c r="T4" s="23">
        <f>(IF(wskazniki_biblioteka_rok!$L$1=1,wskazniki_biblioteka_rok!J3,IF(wskazniki_biblioteka_rok!$L$1=2,wskazniki_biblioteka_rok!J4,IF(wskazniki_biblioteka_rok!$L$1=3,wskazniki_biblioteka_rok!J5,IF(wskazniki_biblioteka_rok!$L$1=4,wskazniki_biblioteka_rok!J6,IF(wskazniki_biblioteka_rok!$L$1=5,wskazniki_biblioteka_rok!J7,IF(wskazniki_biblioteka_rok!$L$1=6,wskazniki_biblioteka_rok!J8,IF(wskazniki_biblioteka_rok!$L$1=7,wskazniki_biblioteka_rok!J9,IF(wskazniki_biblioteka_rok!$L$1=8,wskazniki_biblioteka_rok!J10,IF(wskazniki_biblioteka_rok!$L$1=9,wskazniki_biblioteka_rok!J11,IF(wskazniki_biblioteka_rok!$L$1=10,wskazniki_biblioteka_rok!J12,IF(wskazniki_biblioteka_rok!$L$1=11,wskazniki_biblioteka_rok!J13,IF(wskazniki_biblioteka_rok!$L$1=12,wskazniki_biblioteka_rok!J14,IF(wskazniki_biblioteka_rok!$L$1=13,wskazniki_biblioteka_rok!J15,IF(wskazniki_biblioteka_rok!$L$1=14,wskazniki_biblioteka_rok!J16,IF(wskazniki_biblioteka_rok!$L$1=15,wskazniki_biblioteka_rok!J17,IF(wskazniki_biblioteka_rok!$L$1=16,wskazniki_biblioteka_rok!J18,IF(wskazniki_biblioteka_rok!$L$1=17,wskazniki_biblioteka_rok!J19))))))))))))))))))</f>
        <v>0</v>
      </c>
    </row>
  </sheetData>
  <sheetProtection algorithmName="SHA-512" hashValue="a3lbfXBa6ZGeUoBaGCg6s41kLQ+1PCt8PMtH0yY2GEFibAOC1v4B+RygIj1MrapyCgSaNXYHLx99KBWmGZ98BA==" saltValue="GD7+BL1/hKHgiYn/nEygkQ==" spinCount="100000" sheet="1" objects="1" scenarios="1"/>
  <mergeCells count="3">
    <mergeCell ref="M2:P2"/>
    <mergeCell ref="Q2:T2"/>
    <mergeCell ref="L2:L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06" r:id="rId4" name="Option Button 18">
              <controlPr defaultSize="0" autoFill="0" autoLine="0" autoPict="0">
                <anchor moveWithCells="1">
                  <from>
                    <xdr:col>0</xdr:col>
                    <xdr:colOff>419100</xdr:colOff>
                    <xdr:row>2</xdr:row>
                    <xdr:rowOff>83820</xdr:rowOff>
                  </from>
                  <to>
                    <xdr:col>8</xdr:col>
                    <xdr:colOff>594360</xdr:colOff>
                    <xdr:row>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5" name="Option Button 19">
              <controlPr defaultSize="0" autoFill="0" autoLine="0" autoPict="0">
                <anchor moveWithCells="1">
                  <from>
                    <xdr:col>0</xdr:col>
                    <xdr:colOff>403860</xdr:colOff>
                    <xdr:row>4</xdr:row>
                    <xdr:rowOff>0</xdr:rowOff>
                  </from>
                  <to>
                    <xdr:col>8</xdr:col>
                    <xdr:colOff>563880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6" name="Option Button 20">
              <controlPr defaultSize="0" autoFill="0" autoLine="0" autoPict="0">
                <anchor moveWithCells="1">
                  <from>
                    <xdr:col>0</xdr:col>
                    <xdr:colOff>403860</xdr:colOff>
                    <xdr:row>5</xdr:row>
                    <xdr:rowOff>99060</xdr:rowOff>
                  </from>
                  <to>
                    <xdr:col>8</xdr:col>
                    <xdr:colOff>541020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7" name="Option Button 21">
              <controlPr defaultSize="0" autoFill="0" autoLine="0" autoPict="0">
                <anchor moveWithCells="1">
                  <from>
                    <xdr:col>0</xdr:col>
                    <xdr:colOff>403860</xdr:colOff>
                    <xdr:row>7</xdr:row>
                    <xdr:rowOff>45720</xdr:rowOff>
                  </from>
                  <to>
                    <xdr:col>8</xdr:col>
                    <xdr:colOff>518160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8" name="Option Button 22">
              <controlPr defaultSize="0" autoFill="0" autoLine="0" autoPict="0">
                <anchor moveWithCells="1">
                  <from>
                    <xdr:col>0</xdr:col>
                    <xdr:colOff>411480</xdr:colOff>
                    <xdr:row>8</xdr:row>
                    <xdr:rowOff>121920</xdr:rowOff>
                  </from>
                  <to>
                    <xdr:col>8</xdr:col>
                    <xdr:colOff>495300</xdr:colOff>
                    <xdr:row>10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9" name="Option Button 23">
              <controlPr defaultSize="0" autoFill="0" autoLine="0" autoPict="0">
                <anchor moveWithCells="1">
                  <from>
                    <xdr:col>0</xdr:col>
                    <xdr:colOff>419100</xdr:colOff>
                    <xdr:row>10</xdr:row>
                    <xdr:rowOff>106680</xdr:rowOff>
                  </from>
                  <to>
                    <xdr:col>7</xdr:col>
                    <xdr:colOff>312420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10" name="Option Button 24">
              <controlPr defaultSize="0" autoFill="0" autoLine="0" autoPict="0">
                <anchor moveWithCells="1">
                  <from>
                    <xdr:col>0</xdr:col>
                    <xdr:colOff>426720</xdr:colOff>
                    <xdr:row>11</xdr:row>
                    <xdr:rowOff>182880</xdr:rowOff>
                  </from>
                  <to>
                    <xdr:col>7</xdr:col>
                    <xdr:colOff>0</xdr:colOff>
                    <xdr:row>13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11" name="Option Button 25">
              <controlPr defaultSize="0" autoFill="0" autoLine="0" autoPict="0">
                <anchor moveWithCells="1">
                  <from>
                    <xdr:col>0</xdr:col>
                    <xdr:colOff>441960</xdr:colOff>
                    <xdr:row>14</xdr:row>
                    <xdr:rowOff>0</xdr:rowOff>
                  </from>
                  <to>
                    <xdr:col>6</xdr:col>
                    <xdr:colOff>381000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12" name="Option Button 26">
              <controlPr defaultSize="0" autoFill="0" autoLine="0" autoPict="0">
                <anchor moveWithCells="1">
                  <from>
                    <xdr:col>0</xdr:col>
                    <xdr:colOff>441960</xdr:colOff>
                    <xdr:row>15</xdr:row>
                    <xdr:rowOff>99060</xdr:rowOff>
                  </from>
                  <to>
                    <xdr:col>6</xdr:col>
                    <xdr:colOff>228600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13" name="Option Button 27">
              <controlPr defaultSize="0" autoFill="0" autoLine="0" autoPict="0">
                <anchor moveWithCells="1">
                  <from>
                    <xdr:col>0</xdr:col>
                    <xdr:colOff>441960</xdr:colOff>
                    <xdr:row>17</xdr:row>
                    <xdr:rowOff>45720</xdr:rowOff>
                  </from>
                  <to>
                    <xdr:col>5</xdr:col>
                    <xdr:colOff>365760</xdr:colOff>
                    <xdr:row>18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14" name="Option Button 28">
              <controlPr defaultSize="0" autoFill="0" autoLine="0" autoPict="0">
                <anchor moveWithCells="1">
                  <from>
                    <xdr:col>0</xdr:col>
                    <xdr:colOff>449580</xdr:colOff>
                    <xdr:row>18</xdr:row>
                    <xdr:rowOff>182880</xdr:rowOff>
                  </from>
                  <to>
                    <xdr:col>6</xdr:col>
                    <xdr:colOff>518160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15" name="Option Button 29">
              <controlPr defaultSize="0" autoFill="0" autoLine="0" autoPict="0">
                <anchor moveWithCells="1">
                  <from>
                    <xdr:col>0</xdr:col>
                    <xdr:colOff>441960</xdr:colOff>
                    <xdr:row>20</xdr:row>
                    <xdr:rowOff>121920</xdr:rowOff>
                  </from>
                  <to>
                    <xdr:col>6</xdr:col>
                    <xdr:colOff>487680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16" name="Option Button 30">
              <controlPr defaultSize="0" autoFill="0" autoLine="0" autoPict="0">
                <anchor moveWithCells="1">
                  <from>
                    <xdr:col>0</xdr:col>
                    <xdr:colOff>457200</xdr:colOff>
                    <xdr:row>22</xdr:row>
                    <xdr:rowOff>38100</xdr:rowOff>
                  </from>
                  <to>
                    <xdr:col>5</xdr:col>
                    <xdr:colOff>601980</xdr:colOff>
                    <xdr:row>23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17" name="Option Button 31">
              <controlPr defaultSize="0" autoFill="0" autoLine="0" autoPict="0">
                <anchor moveWithCells="1">
                  <from>
                    <xdr:col>0</xdr:col>
                    <xdr:colOff>457200</xdr:colOff>
                    <xdr:row>23</xdr:row>
                    <xdr:rowOff>144780</xdr:rowOff>
                  </from>
                  <to>
                    <xdr:col>8</xdr:col>
                    <xdr:colOff>335280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18" name="Option Button 32">
              <controlPr defaultSize="0" autoFill="0" autoLine="0" autoPict="0">
                <anchor moveWithCells="1">
                  <from>
                    <xdr:col>0</xdr:col>
                    <xdr:colOff>464820</xdr:colOff>
                    <xdr:row>25</xdr:row>
                    <xdr:rowOff>137160</xdr:rowOff>
                  </from>
                  <to>
                    <xdr:col>6</xdr:col>
                    <xdr:colOff>502920</xdr:colOff>
                    <xdr:row>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19" name="Option Button 33">
              <controlPr defaultSize="0" autoFill="0" autoLine="0" autoPict="0">
                <anchor moveWithCells="1">
                  <from>
                    <xdr:col>0</xdr:col>
                    <xdr:colOff>480060</xdr:colOff>
                    <xdr:row>27</xdr:row>
                    <xdr:rowOff>7620</xdr:rowOff>
                  </from>
                  <to>
                    <xdr:col>8</xdr:col>
                    <xdr:colOff>30480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20" name="Option Button 34">
              <controlPr defaultSize="0" autoFill="0" autoLine="0" autoPict="0">
                <anchor moveWithCells="1">
                  <from>
                    <xdr:col>0</xdr:col>
                    <xdr:colOff>480060</xdr:colOff>
                    <xdr:row>28</xdr:row>
                    <xdr:rowOff>114300</xdr:rowOff>
                  </from>
                  <to>
                    <xdr:col>7</xdr:col>
                    <xdr:colOff>365760</xdr:colOff>
                    <xdr:row>30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I F A A B Q S w M E F A A C A A g A C n 8 7 V w v T B B y j A A A A 9 g A A A B I A H A B D b 2 5 m a W c v U G F j a 2 F n Z S 5 4 b W w g o h g A K K A U A A A A A A A A A A A A A A A A A A A A A A A A A A A A h Y 8 x D o I w G I W v Q r r T l r o Y 8 l M G V 0 h I T I x r U y o 0 l k J o s d z N w S N 5 B T G K u j m + 7 3 3 D e / f r D f K 5 M 9 F F j U 7 3 N k M J p i h S V v a 1 t k 2 G J n + K t y j n U A l 5 F o 2 K F t m 6 d H Z 1 h l r v h 5 S Q E A I O G 9 y P D W G U J u R Y F n v Z q k 6 g j 6 z / y 7 G 2 z g s r F e J w e I 3 h D C e M Y s Y Y p k B W C K W 2 X 4 E t e 5 / t D 4 T d Z P w 0 K j 6 Y u C q A r B H I + w N / A F B L A w Q U A A I A C A A K f z t X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C n 8 7 V / H x 1 f t G A g A A f T g A A B M A H A B G b 3 J t d W x h c y 9 T Z W N 0 a W 9 u M S 5 t I K I Y A C i g F A A A A A A A A A A A A A A A A A A A A A A A A A A A A O 3 a T 2 v b M B Q A 8 H s g 3 0 G 4 F w d M s N w m T T p 8 a J N 1 t 7 L S j M L m E T z 7 b T O 1 p S I p z Z z S y 7 5 S T z u X f q + p e F 2 y P w K T I Y j G y y X J c 6 I / 4 Y f 8 9 B Q J m S o 4 I x f N M 3 3 R 7 X Q 7 8 n M q I C d 7 X p 4 y I D k n C q R 6 u F / O l / W V A F l 7 J C Y l q G 6 H 6 M f j N / F w n z 9 + 5 T o 4 k T f 9 K c 8 W F T D l n x Y l 9 C e c K f 1 G + t 7 k K H k j Q c h E K r G C M l v V V 8 m U L 1 n J 0 1 w m h p 7 6 m b z x e s G 7 K Z R F V S g Q s R d 4 A Z n w c l E x G d M w I C 9 Z x v O C f Y q j 0 W B M A 3 K + 4 A o u V F 1 C v H 7 Z P + M M 3 v e C Z s h 7 3 t u q A K b n q z u s r 5 + m M 0 s / 6 E / N R M r k R y 6 q p o N Z f Q 3 S / z n B 4 P b W a y 5 Q P Q b 9 R d D D / a L u A v I c j w z x f U P 8 w B A f G O J D Q / z Q E B 8 Z 4 m N D n I a / X L j r d T s F + / t v 1 g o K 8 a P e b m I Z D s I Q s e w Y l n 3 E g l j a Y j l A L I i l L Z Y B Y k E s v 2 F J W V o W q 9 Q f 2 r C x b h w 5 O M W B + I f o A T 1 s e B i h B / S w 4 W G 8 n Y f p U X L y 6 v V l c n x 6 c j Z P 8 6 p g 8 w p E r Z I f a c N c Z x J N H 4 j D X R w 0 R B 2 o w 6 i D o g 7 U Y d S x Z b E U d f z / O u y U u 9 a N I w e 3 O F g p a K 0 b R w 5 u c d h y T 9 K O w x g 5 u M V B p x J W j t I Q h K M g t t 6 W t v O g W 0 c Q j o G w e u p B c X / h H A i r x x 6 6 d Q T h G A i r O S X F H M I x E D q p t H o S h k u E g y L s r h E o w j E R f m S 1 L h V h Y c o 5 E F b r 1 h E W r t 0 A 8 X z H s C U B F b i g Y G N z Y T V v w E X B L Q 7 / / v / s Y 6 E W 4 k 8 K B I + y d t n C d 1 B L A Q I t A B Q A A g A I A A p / O 1 c L 0 w Q c o w A A A P Y A A A A S A A A A A A A A A A A A A A A A A A A A A A B D b 2 5 m a W c v U G F j a 2 F n Z S 5 4 b W x Q S w E C L Q A U A A I A C A A K f z t X U 3 I 4 L J s A A A D h A A A A E w A A A A A A A A A A A A A A A A D v A A A A W 0 N v b n R l b n R f V H l w Z X N d L n h t b F B L A Q I t A B Q A A g A I A A p / O 1 f x 8 d X 7 R g I A A H 0 4 A A A T A A A A A A A A A A A A A A A A A N c B A A B G b 3 J t d W x h c y 9 T Z W N 0 a W 9 u M S 5 t U E s F B g A A A A A D A A M A w g A A A G o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x F A Q A A A A A A K k U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R h b m U l M j B k b y U y M H R l c 3 Q l Q z M l Q j N 3 X 3 d 5 a 3 J l c 3 k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M D U 6 M j I u M z I 5 M j I w M l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u Z S B k b y B 0 Z X N 0 w 7 N 3 X 3 d 5 a 3 J l c 3 k v Q X V 0 b 1 J l b W 9 2 Z W R D b 2 x 1 b W 5 z M S 5 7 Q 2 9 s d W 1 u M S w w f S Z x d W 9 0 O y w m c X V v d D t T Z W N 0 a W 9 u M S 9 k Y W 5 l I G R v I H R l c 3 T D s 3 d f d 3 l r c m V z e S 9 B d X R v U m V t b 3 Z l Z E N v b H V t b n M x L n t D b 2 x 1 b W 4 y L D F 9 J n F 1 b 3 Q 7 L C Z x d W 9 0 O 1 N l Y 3 R p b 2 4 x L 2 R h b m U g Z G 8 g d G V z d M O z d 1 9 3 e W t y Z X N 5 L 0 F 1 d G 9 S Z W 1 v d m V k Q 2 9 s d W 1 u c z E u e 0 N v b H V t b j M s M n 0 m c X V v d D s s J n F 1 b 3 Q 7 U 2 V j d G l v b j E v Z G F u Z S B k b y B 0 Z X N 0 w 7 N 3 X 3 d 5 a 3 J l c 3 k v Q X V 0 b 1 J l b W 9 2 Z W R D b 2 x 1 b W 5 z M S 5 7 Q 2 9 s d W 1 u N C w z f S Z x d W 9 0 O y w m c X V v d D t T Z W N 0 a W 9 u M S 9 k Y W 5 l I G R v I H R l c 3 T D s 3 d f d 3 l r c m V z e S 9 B d X R v U m V t b 3 Z l Z E N v b H V t b n M x L n t D b 2 x 1 b W 4 1 L D R 9 J n F 1 b 3 Q 7 L C Z x d W 9 0 O 1 N l Y 3 R p b 2 4 x L 2 R h b m U g Z G 8 g d G V z d M O z d 1 9 3 e W t y Z X N 5 L 0 F 1 d G 9 S Z W 1 v d m V k Q 2 9 s d W 1 u c z E u e 0 N v b H V t b j Y s N X 0 m c X V v d D s s J n F 1 b 3 Q 7 U 2 V j d G l v b j E v Z G F u Z S B k b y B 0 Z X N 0 w 7 N 3 X 3 d 5 a 3 J l c 3 k v Q X V 0 b 1 J l b W 9 2 Z W R D b 2 x 1 b W 5 z M S 5 7 Q 2 9 s d W 1 u N y w 2 f S Z x d W 9 0 O y w m c X V v d D t T Z W N 0 a W 9 u M S 9 k Y W 5 l I G R v I H R l c 3 T D s 3 d f d 3 l r c m V z e S 9 B d X R v U m V t b 3 Z l Z E N v b H V t b n M x L n t D b 2 x 1 b W 4 4 L D d 9 J n F 1 b 3 Q 7 L C Z x d W 9 0 O 1 N l Y 3 R p b 2 4 x L 2 R h b m U g Z G 8 g d G V z d M O z d 1 9 3 e W t y Z X N 5 L 0 F 1 d G 9 S Z W 1 v d m V k Q 2 9 s d W 1 u c z E u e 0 N v b H V t b j k s O H 0 m c X V v d D s s J n F 1 b 3 Q 7 U 2 V j d G l v b j E v Z G F u Z S B k b y B 0 Z X N 0 w 7 N 3 X 3 d 5 a 3 J l c 3 k v Q X V 0 b 1 J l b W 9 2 Z W R D b 2 x 1 b W 5 z M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2 R h b m U g Z G 8 g d G V z d M O z d 1 9 3 e W t y Z X N 5 L 0 F 1 d G 9 S Z W 1 v d m V k Q 2 9 s d W 1 u c z E u e 0 N v b H V t b j E s M H 0 m c X V v d D s s J n F 1 b 3 Q 7 U 2 V j d G l v b j E v Z G F u Z S B k b y B 0 Z X N 0 w 7 N 3 X 3 d 5 a 3 J l c 3 k v Q X V 0 b 1 J l b W 9 2 Z W R D b 2 x 1 b W 5 z M S 5 7 Q 2 9 s d W 1 u M i w x f S Z x d W 9 0 O y w m c X V v d D t T Z W N 0 a W 9 u M S 9 k Y W 5 l I G R v I H R l c 3 T D s 3 d f d 3 l r c m V z e S 9 B d X R v U m V t b 3 Z l Z E N v b H V t b n M x L n t D b 2 x 1 b W 4 z L D J 9 J n F 1 b 3 Q 7 L C Z x d W 9 0 O 1 N l Y 3 R p b 2 4 x L 2 R h b m U g Z G 8 g d G V z d M O z d 1 9 3 e W t y Z X N 5 L 0 F 1 d G 9 S Z W 1 v d m V k Q 2 9 s d W 1 u c z E u e 0 N v b H V t b j Q s M 3 0 m c X V v d D s s J n F 1 b 3 Q 7 U 2 V j d G l v b j E v Z G F u Z S B k b y B 0 Z X N 0 w 7 N 3 X 3 d 5 a 3 J l c 3 k v Q X V 0 b 1 J l b W 9 2 Z W R D b 2 x 1 b W 5 z M S 5 7 Q 2 9 s d W 1 u N S w 0 f S Z x d W 9 0 O y w m c X V v d D t T Z W N 0 a W 9 u M S 9 k Y W 5 l I G R v I H R l c 3 T D s 3 d f d 3 l r c m V z e S 9 B d X R v U m V t b 3 Z l Z E N v b H V t b n M x L n t D b 2 x 1 b W 4 2 L D V 9 J n F 1 b 3 Q 7 L C Z x d W 9 0 O 1 N l Y 3 R p b 2 4 x L 2 R h b m U g Z G 8 g d G V z d M O z d 1 9 3 e W t y Z X N 5 L 0 F 1 d G 9 S Z W 1 v d m V k Q 2 9 s d W 1 u c z E u e 0 N v b H V t b j c s N n 0 m c X V v d D s s J n F 1 b 3 Q 7 U 2 V j d G l v b j E v Z G F u Z S B k b y B 0 Z X N 0 w 7 N 3 X 3 d 5 a 3 J l c 3 k v Q X V 0 b 1 J l b W 9 2 Z W R D b 2 x 1 b W 5 z M S 5 7 Q 2 9 s d W 1 u O C w 3 f S Z x d W 9 0 O y w m c X V v d D t T Z W N 0 a W 9 u M S 9 k Y W 5 l I G R v I H R l c 3 T D s 3 d f d 3 l r c m V z e S 9 B d X R v U m V t b 3 Z l Z E N v b H V t b n M x L n t D b 2 x 1 b W 4 5 L D h 9 J n F 1 b 3 Q 7 L C Z x d W 9 0 O 1 N l Y 3 R p b 2 4 x L 2 R h b m U g Z G 8 g d G V z d M O z d 1 9 3 e W t y Z X N 5 L 0 F 1 d G 9 S Z W 1 v d m V k Q 2 9 s d W 1 u c z E u e 0 N v b H V t b j E w L D l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R h b m U l M j B k b y U y M H R l c 3 Q l Q z M l Q j N 3 X 3 d 5 a 3 J l c 3 k l M j A o M i k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h U M D Y 6 N T A 6 M j E u O T E 3 N T g y N V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u Z S B k b y B 0 Z X N 0 w 7 N 3 X 3 d 5 a 3 J l c 3 k g K D I p L 0 F 1 d G 9 S Z W 1 v d m V k Q 2 9 s d W 1 u c z E u e 0 N v b H V t b j E s M H 0 m c X V v d D s s J n F 1 b 3 Q 7 U 2 V j d G l v b j E v Z G F u Z S B k b y B 0 Z X N 0 w 7 N 3 X 3 d 5 a 3 J l c 3 k g K D I p L 0 F 1 d G 9 S Z W 1 v d m V k Q 2 9 s d W 1 u c z E u e 0 N v b H V t b j I s M X 0 m c X V v d D s s J n F 1 b 3 Q 7 U 2 V j d G l v b j E v Z G F u Z S B k b y B 0 Z X N 0 w 7 N 3 X 3 d 5 a 3 J l c 3 k g K D I p L 0 F 1 d G 9 S Z W 1 v d m V k Q 2 9 s d W 1 u c z E u e 0 N v b H V t b j M s M n 0 m c X V v d D s s J n F 1 b 3 Q 7 U 2 V j d G l v b j E v Z G F u Z S B k b y B 0 Z X N 0 w 7 N 3 X 3 d 5 a 3 J l c 3 k g K D I p L 0 F 1 d G 9 S Z W 1 v d m V k Q 2 9 s d W 1 u c z E u e 0 N v b H V t b j Q s M 3 0 m c X V v d D s s J n F 1 b 3 Q 7 U 2 V j d G l v b j E v Z G F u Z S B k b y B 0 Z X N 0 w 7 N 3 X 3 d 5 a 3 J l c 3 k g K D I p L 0 F 1 d G 9 S Z W 1 v d m V k Q 2 9 s d W 1 u c z E u e 0 N v b H V t b j U s N H 0 m c X V v d D s s J n F 1 b 3 Q 7 U 2 V j d G l v b j E v Z G F u Z S B k b y B 0 Z X N 0 w 7 N 3 X 3 d 5 a 3 J l c 3 k g K D I p L 0 F 1 d G 9 S Z W 1 v d m V k Q 2 9 s d W 1 u c z E u e 0 N v b H V t b j Y s N X 0 m c X V v d D s s J n F 1 b 3 Q 7 U 2 V j d G l v b j E v Z G F u Z S B k b y B 0 Z X N 0 w 7 N 3 X 3 d 5 a 3 J l c 3 k g K D I p L 0 F 1 d G 9 S Z W 1 v d m V k Q 2 9 s d W 1 u c z E u e 0 N v b H V t b j c s N n 0 m c X V v d D s s J n F 1 b 3 Q 7 U 2 V j d G l v b j E v Z G F u Z S B k b y B 0 Z X N 0 w 7 N 3 X 3 d 5 a 3 J l c 3 k g K D I p L 0 F 1 d G 9 S Z W 1 v d m V k Q 2 9 s d W 1 u c z E u e 0 N v b H V t b j g s N 3 0 m c X V v d D s s J n F 1 b 3 Q 7 U 2 V j d G l v b j E v Z G F u Z S B k b y B 0 Z X N 0 w 7 N 3 X 3 d 5 a 3 J l c 3 k g K D I p L 0 F 1 d G 9 S Z W 1 v d m V k Q 2 9 s d W 1 u c z E u e 0 N v b H V t b j k s O H 0 m c X V v d D s s J n F 1 b 3 Q 7 U 2 V j d G l v b j E v Z G F u Z S B k b y B 0 Z X N 0 w 7 N 3 X 3 d 5 a 3 J l c 3 k g K D I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k Y W 5 l I G R v I H R l c 3 T D s 3 d f d 3 l r c m V z e S A o M i k v Q X V 0 b 1 J l b W 9 2 Z W R D b 2 x 1 b W 5 z M S 5 7 Q 2 9 s d W 1 u M S w w f S Z x d W 9 0 O y w m c X V v d D t T Z W N 0 a W 9 u M S 9 k Y W 5 l I G R v I H R l c 3 T D s 3 d f d 3 l r c m V z e S A o M i k v Q X V 0 b 1 J l b W 9 2 Z W R D b 2 x 1 b W 5 z M S 5 7 Q 2 9 s d W 1 u M i w x f S Z x d W 9 0 O y w m c X V v d D t T Z W N 0 a W 9 u M S 9 k Y W 5 l I G R v I H R l c 3 T D s 3 d f d 3 l r c m V z e S A o M i k v Q X V 0 b 1 J l b W 9 2 Z W R D b 2 x 1 b W 5 z M S 5 7 Q 2 9 s d W 1 u M y w y f S Z x d W 9 0 O y w m c X V v d D t T Z W N 0 a W 9 u M S 9 k Y W 5 l I G R v I H R l c 3 T D s 3 d f d 3 l r c m V z e S A o M i k v Q X V 0 b 1 J l b W 9 2 Z W R D b 2 x 1 b W 5 z M S 5 7 Q 2 9 s d W 1 u N C w z f S Z x d W 9 0 O y w m c X V v d D t T Z W N 0 a W 9 u M S 9 k Y W 5 l I G R v I H R l c 3 T D s 3 d f d 3 l r c m V z e S A o M i k v Q X V 0 b 1 J l b W 9 2 Z W R D b 2 x 1 b W 5 z M S 5 7 Q 2 9 s d W 1 u N S w 0 f S Z x d W 9 0 O y w m c X V v d D t T Z W N 0 a W 9 u M S 9 k Y W 5 l I G R v I H R l c 3 T D s 3 d f d 3 l r c m V z e S A o M i k v Q X V 0 b 1 J l b W 9 2 Z W R D b 2 x 1 b W 5 z M S 5 7 Q 2 9 s d W 1 u N i w 1 f S Z x d W 9 0 O y w m c X V v d D t T Z W N 0 a W 9 u M S 9 k Y W 5 l I G R v I H R l c 3 T D s 3 d f d 3 l r c m V z e S A o M i k v Q X V 0 b 1 J l b W 9 2 Z W R D b 2 x 1 b W 5 z M S 5 7 Q 2 9 s d W 1 u N y w 2 f S Z x d W 9 0 O y w m c X V v d D t T Z W N 0 a W 9 u M S 9 k Y W 5 l I G R v I H R l c 3 T D s 3 d f d 3 l r c m V z e S A o M i k v Q X V 0 b 1 J l b W 9 2 Z W R D b 2 x 1 b W 5 z M S 5 7 Q 2 9 s d W 1 u O C w 3 f S Z x d W 9 0 O y w m c X V v d D t T Z W N 0 a W 9 u M S 9 k Y W 5 l I G R v I H R l c 3 T D s 3 d f d 3 l r c m V z e S A o M i k v Q X V 0 b 1 J l b W 9 2 Z W R D b 2 x 1 b W 5 z M S 5 7 Q 2 9 s d W 1 u O S w 4 f S Z x d W 9 0 O y w m c X V v d D t T Z W N 0 a W 9 u M S 9 k Y W 5 l I G R v I H R l c 3 T D s 3 d f d 3 l r c m V z e S A o M i k v Q X V 0 b 1 J l b W 9 2 Z W R D b 2 x 1 b W 5 z M S 5 7 Q 2 9 s d W 1 u M T A s O X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G F u Z S U y M G R v J T I w d G V z d C V D M y V C M 3 d f d 3 l r c m V z e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W 5 l J T I w Z G 8 l M j B 0 Z X N 0 J U M z J U I z d 1 9 3 e W t y Z X N 5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b m U l M j B k b y U y M H R l c 3 Q l Q z M l Q j N 3 X 3 d 5 a 3 J l c 3 k l M j A o M i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u Z S U y M G R v J T I w d G V z d C V D M y V C M 3 d f d 3 l r c m V z e S U y M C g y K S 9 a b W l l b m l v b m 8 l M j B 0 e X A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k Y W 5 l J T I w Z G 8 l M j B 0 Z X N 0 J U M z J U I z d 1 9 3 e W t y Z X N 5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z M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h U M D k 6 N D M 6 N T U u M j Y 1 M T M w N V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h b m U g Z G 8 g d G V z d M O z d 1 9 3 e W t y Z X N 5 I C g z K S 9 B d X R v U m V t b 3 Z l Z E N v b H V t b n M x L n t D b 2 x 1 b W 4 x L D B 9 J n F 1 b 3 Q 7 L C Z x d W 9 0 O 1 N l Y 3 R p b 2 4 x L 2 R h b m U g Z G 8 g d G V z d M O z d 1 9 3 e W t y Z X N 5 I C g z K S 9 B d X R v U m V t b 3 Z l Z E N v b H V t b n M x L n t D b 2 x 1 b W 4 y L D F 9 J n F 1 b 3 Q 7 L C Z x d W 9 0 O 1 N l Y 3 R p b 2 4 x L 2 R h b m U g Z G 8 g d G V z d M O z d 1 9 3 e W t y Z X N 5 I C g z K S 9 B d X R v U m V t b 3 Z l Z E N v b H V t b n M x L n t D b 2 x 1 b W 4 z L D J 9 J n F 1 b 3 Q 7 L C Z x d W 9 0 O 1 N l Y 3 R p b 2 4 x L 2 R h b m U g Z G 8 g d G V z d M O z d 1 9 3 e W t y Z X N 5 I C g z K S 9 B d X R v U m V t b 3 Z l Z E N v b H V t b n M x L n t D b 2 x 1 b W 4 0 L D N 9 J n F 1 b 3 Q 7 L C Z x d W 9 0 O 1 N l Y 3 R p b 2 4 x L 2 R h b m U g Z G 8 g d G V z d M O z d 1 9 3 e W t y Z X N 5 I C g z K S 9 B d X R v U m V t b 3 Z l Z E N v b H V t b n M x L n t D b 2 x 1 b W 4 1 L D R 9 J n F 1 b 3 Q 7 L C Z x d W 9 0 O 1 N l Y 3 R p b 2 4 x L 2 R h b m U g Z G 8 g d G V z d M O z d 1 9 3 e W t y Z X N 5 I C g z K S 9 B d X R v U m V t b 3 Z l Z E N v b H V t b n M x L n t D b 2 x 1 b W 4 2 L D V 9 J n F 1 b 3 Q 7 L C Z x d W 9 0 O 1 N l Y 3 R p b 2 4 x L 2 R h b m U g Z G 8 g d G V z d M O z d 1 9 3 e W t y Z X N 5 I C g z K S 9 B d X R v U m V t b 3 Z l Z E N v b H V t b n M x L n t D b 2 x 1 b W 4 3 L D Z 9 J n F 1 b 3 Q 7 L C Z x d W 9 0 O 1 N l Y 3 R p b 2 4 x L 2 R h b m U g Z G 8 g d G V z d M O z d 1 9 3 e W t y Z X N 5 I C g z K S 9 B d X R v U m V t b 3 Z l Z E N v b H V t b n M x L n t D b 2 x 1 b W 4 4 L D d 9 J n F 1 b 3 Q 7 L C Z x d W 9 0 O 1 N l Y 3 R p b 2 4 x L 2 R h b m U g Z G 8 g d G V z d M O z d 1 9 3 e W t y Z X N 5 I C g z K S 9 B d X R v U m V t b 3 Z l Z E N v b H V t b n M x L n t D b 2 x 1 b W 4 5 L D h 9 J n F 1 b 3 Q 7 L C Z x d W 9 0 O 1 N l Y 3 R p b 2 4 x L 2 R h b m U g Z G 8 g d G V z d M O z d 1 9 3 e W t y Z X N 5 I C g z K S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Z G F u Z S B k b y B 0 Z X N 0 w 7 N 3 X 3 d 5 a 3 J l c 3 k g K D M p L 0 F 1 d G 9 S Z W 1 v d m V k Q 2 9 s d W 1 u c z E u e 0 N v b H V t b j E s M H 0 m c X V v d D s s J n F 1 b 3 Q 7 U 2 V j d G l v b j E v Z G F u Z S B k b y B 0 Z X N 0 w 7 N 3 X 3 d 5 a 3 J l c 3 k g K D M p L 0 F 1 d G 9 S Z W 1 v d m V k Q 2 9 s d W 1 u c z E u e 0 N v b H V t b j I s M X 0 m c X V v d D s s J n F 1 b 3 Q 7 U 2 V j d G l v b j E v Z G F u Z S B k b y B 0 Z X N 0 w 7 N 3 X 3 d 5 a 3 J l c 3 k g K D M p L 0 F 1 d G 9 S Z W 1 v d m V k Q 2 9 s d W 1 u c z E u e 0 N v b H V t b j M s M n 0 m c X V v d D s s J n F 1 b 3 Q 7 U 2 V j d G l v b j E v Z G F u Z S B k b y B 0 Z X N 0 w 7 N 3 X 3 d 5 a 3 J l c 3 k g K D M p L 0 F 1 d G 9 S Z W 1 v d m V k Q 2 9 s d W 1 u c z E u e 0 N v b H V t b j Q s M 3 0 m c X V v d D s s J n F 1 b 3 Q 7 U 2 V j d G l v b j E v Z G F u Z S B k b y B 0 Z X N 0 w 7 N 3 X 3 d 5 a 3 J l c 3 k g K D M p L 0 F 1 d G 9 S Z W 1 v d m V k Q 2 9 s d W 1 u c z E u e 0 N v b H V t b j U s N H 0 m c X V v d D s s J n F 1 b 3 Q 7 U 2 V j d G l v b j E v Z G F u Z S B k b y B 0 Z X N 0 w 7 N 3 X 3 d 5 a 3 J l c 3 k g K D M p L 0 F 1 d G 9 S Z W 1 v d m V k Q 2 9 s d W 1 u c z E u e 0 N v b H V t b j Y s N X 0 m c X V v d D s s J n F 1 b 3 Q 7 U 2 V j d G l v b j E v Z G F u Z S B k b y B 0 Z X N 0 w 7 N 3 X 3 d 5 a 3 J l c 3 k g K D M p L 0 F 1 d G 9 S Z W 1 v d m V k Q 2 9 s d W 1 u c z E u e 0 N v b H V t b j c s N n 0 m c X V v d D s s J n F 1 b 3 Q 7 U 2 V j d G l v b j E v Z G F u Z S B k b y B 0 Z X N 0 w 7 N 3 X 3 d 5 a 3 J l c 3 k g K D M p L 0 F 1 d G 9 S Z W 1 v d m V k Q 2 9 s d W 1 u c z E u e 0 N v b H V t b j g s N 3 0 m c X V v d D s s J n F 1 b 3 Q 7 U 2 V j d G l v b j E v Z G F u Z S B k b y B 0 Z X N 0 w 7 N 3 X 3 d 5 a 3 J l c 3 k g K D M p L 0 F 1 d G 9 S Z W 1 v d m V k Q 2 9 s d W 1 u c z E u e 0 N v b H V t b j k s O H 0 m c X V v d D s s J n F 1 b 3 Q 7 U 2 V j d G l v b j E v Z G F u Z S B k b y B 0 Z X N 0 w 7 N 3 X 3 d 5 a 3 J l c 3 k g K D M p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W 5 l J T I w Z G 8 l M j B 0 Z X N 0 J U M z J U I z d 1 9 3 e W t y Z X N 5 J T I w K D M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b m U l M j B k b y U y M H R l c 3 Q l Q z M l Q j N 3 X 3 d 5 a 3 J l c 3 k l M j A o M y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u Z S U y M G R v J T I w d G V z d C V D M y V C M 3 d f d 3 l r c m V z e S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z A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E 4 V D A 5 O j Q 1 O j I w L j c 2 M D Q w M z R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W 5 l I G R v I H R l c 3 T D s 3 d f d 3 l r c m V z e S A o N C k v Q X V 0 b 1 J l b W 9 2 Z W R D b 2 x 1 b W 5 z M S 5 7 Q 2 9 s d W 1 u M S w w f S Z x d W 9 0 O y w m c X V v d D t T Z W N 0 a W 9 u M S 9 k Y W 5 l I G R v I H R l c 3 T D s 3 d f d 3 l r c m V z e S A o N C k v Q X V 0 b 1 J l b W 9 2 Z W R D b 2 x 1 b W 5 z M S 5 7 Q 2 9 s d W 1 u M i w x f S Z x d W 9 0 O y w m c X V v d D t T Z W N 0 a W 9 u M S 9 k Y W 5 l I G R v I H R l c 3 T D s 3 d f d 3 l r c m V z e S A o N C k v Q X V 0 b 1 J l b W 9 2 Z W R D b 2 x 1 b W 5 z M S 5 7 Q 2 9 s d W 1 u M y w y f S Z x d W 9 0 O y w m c X V v d D t T Z W N 0 a W 9 u M S 9 k Y W 5 l I G R v I H R l c 3 T D s 3 d f d 3 l r c m V z e S A o N C k v Q X V 0 b 1 J l b W 9 2 Z W R D b 2 x 1 b W 5 z M S 5 7 Q 2 9 s d W 1 u N C w z f S Z x d W 9 0 O y w m c X V v d D t T Z W N 0 a W 9 u M S 9 k Y W 5 l I G R v I H R l c 3 T D s 3 d f d 3 l r c m V z e S A o N C k v Q X V 0 b 1 J l b W 9 2 Z W R D b 2 x 1 b W 5 z M S 5 7 Q 2 9 s d W 1 u N S w 0 f S Z x d W 9 0 O y w m c X V v d D t T Z W N 0 a W 9 u M S 9 k Y W 5 l I G R v I H R l c 3 T D s 3 d f d 3 l r c m V z e S A o N C k v Q X V 0 b 1 J l b W 9 2 Z W R D b 2 x 1 b W 5 z M S 5 7 Q 2 9 s d W 1 u N i w 1 f S Z x d W 9 0 O y w m c X V v d D t T Z W N 0 a W 9 u M S 9 k Y W 5 l I G R v I H R l c 3 T D s 3 d f d 3 l r c m V z e S A o N C k v Q X V 0 b 1 J l b W 9 2 Z W R D b 2 x 1 b W 5 z M S 5 7 Q 2 9 s d W 1 u N y w 2 f S Z x d W 9 0 O y w m c X V v d D t T Z W N 0 a W 9 u M S 9 k Y W 5 l I G R v I H R l c 3 T D s 3 d f d 3 l r c m V z e S A o N C k v Q X V 0 b 1 J l b W 9 2 Z W R D b 2 x 1 b W 5 z M S 5 7 Q 2 9 s d W 1 u O C w 3 f S Z x d W 9 0 O y w m c X V v d D t T Z W N 0 a W 9 u M S 9 k Y W 5 l I G R v I H R l c 3 T D s 3 d f d 3 l r c m V z e S A o N C k v Q X V 0 b 1 J l b W 9 2 Z W R D b 2 x 1 b W 5 z M S 5 7 Q 2 9 s d W 1 u O S w 4 f S Z x d W 9 0 O y w m c X V v d D t T Z W N 0 a W 9 u M S 9 k Y W 5 l I G R v I H R l c 3 T D s 3 d f d 3 l r c m V z e S A o N C k v Q X V 0 b 1 J l b W 9 2 Z W R D b 2 x 1 b W 5 z M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2 R h b m U g Z G 8 g d G V z d M O z d 1 9 3 e W t y Z X N 5 I C g 0 K S 9 B d X R v U m V t b 3 Z l Z E N v b H V t b n M x L n t D b 2 x 1 b W 4 x L D B 9 J n F 1 b 3 Q 7 L C Z x d W 9 0 O 1 N l Y 3 R p b 2 4 x L 2 R h b m U g Z G 8 g d G V z d M O z d 1 9 3 e W t y Z X N 5 I C g 0 K S 9 B d X R v U m V t b 3 Z l Z E N v b H V t b n M x L n t D b 2 x 1 b W 4 y L D F 9 J n F 1 b 3 Q 7 L C Z x d W 9 0 O 1 N l Y 3 R p b 2 4 x L 2 R h b m U g Z G 8 g d G V z d M O z d 1 9 3 e W t y Z X N 5 I C g 0 K S 9 B d X R v U m V t b 3 Z l Z E N v b H V t b n M x L n t D b 2 x 1 b W 4 z L D J 9 J n F 1 b 3 Q 7 L C Z x d W 9 0 O 1 N l Y 3 R p b 2 4 x L 2 R h b m U g Z G 8 g d G V z d M O z d 1 9 3 e W t y Z X N 5 I C g 0 K S 9 B d X R v U m V t b 3 Z l Z E N v b H V t b n M x L n t D b 2 x 1 b W 4 0 L D N 9 J n F 1 b 3 Q 7 L C Z x d W 9 0 O 1 N l Y 3 R p b 2 4 x L 2 R h b m U g Z G 8 g d G V z d M O z d 1 9 3 e W t y Z X N 5 I C g 0 K S 9 B d X R v U m V t b 3 Z l Z E N v b H V t b n M x L n t D b 2 x 1 b W 4 1 L D R 9 J n F 1 b 3 Q 7 L C Z x d W 9 0 O 1 N l Y 3 R p b 2 4 x L 2 R h b m U g Z G 8 g d G V z d M O z d 1 9 3 e W t y Z X N 5 I C g 0 K S 9 B d X R v U m V t b 3 Z l Z E N v b H V t b n M x L n t D b 2 x 1 b W 4 2 L D V 9 J n F 1 b 3 Q 7 L C Z x d W 9 0 O 1 N l Y 3 R p b 2 4 x L 2 R h b m U g Z G 8 g d G V z d M O z d 1 9 3 e W t y Z X N 5 I C g 0 K S 9 B d X R v U m V t b 3 Z l Z E N v b H V t b n M x L n t D b 2 x 1 b W 4 3 L D Z 9 J n F 1 b 3 Q 7 L C Z x d W 9 0 O 1 N l Y 3 R p b 2 4 x L 2 R h b m U g Z G 8 g d G V z d M O z d 1 9 3 e W t y Z X N 5 I C g 0 K S 9 B d X R v U m V t b 3 Z l Z E N v b H V t b n M x L n t D b 2 x 1 b W 4 4 L D d 9 J n F 1 b 3 Q 7 L C Z x d W 9 0 O 1 N l Y 3 R p b 2 4 x L 2 R h b m U g Z G 8 g d G V z d M O z d 1 9 3 e W t y Z X N 5 I C g 0 K S 9 B d X R v U m V t b 3 Z l Z E N v b H V t b n M x L n t D b 2 x 1 b W 4 5 L D h 9 J n F 1 b 3 Q 7 L C Z x d W 9 0 O 1 N l Y 3 R p b 2 4 x L 2 R h b m U g Z G 8 g d G V z d M O z d 1 9 3 e W t y Z X N 5 I C g 0 K S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G F u Z S U y M G R v J T I w d G V z d C V D M y V C M 3 d f d 3 l r c m V z e S U y M C g 0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W 5 l J T I w Z G 8 l M j B 0 Z X N 0 J U M z J U I z d 1 9 3 e W t y Z X N 5 J T I w K D Q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b m U l M j B k b y U y M H R l c 3 Q l Q z M l Q j N 3 X 3 d 5 a 3 J l c 3 k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E 4 V D A 5 O j Q 1 O j I w L j c 2 M D Q w M z R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k Z p b G x D b 3 V u d C I g V m F s d W U 9 I m w y M z A 5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u Z S B k b y B 0 Z X N 0 w 7 N 3 X 3 d 5 a 3 J l c 3 k g K D Q p L 0 F 1 d G 9 S Z W 1 v d m V k Q 2 9 s d W 1 u c z E u e 0 N v b H V t b j E s M H 0 m c X V v d D s s J n F 1 b 3 Q 7 U 2 V j d G l v b j E v Z G F u Z S B k b y B 0 Z X N 0 w 7 N 3 X 3 d 5 a 3 J l c 3 k g K D Q p L 0 F 1 d G 9 S Z W 1 v d m V k Q 2 9 s d W 1 u c z E u e 0 N v b H V t b j I s M X 0 m c X V v d D s s J n F 1 b 3 Q 7 U 2 V j d G l v b j E v Z G F u Z S B k b y B 0 Z X N 0 w 7 N 3 X 3 d 5 a 3 J l c 3 k g K D Q p L 0 F 1 d G 9 S Z W 1 v d m V k Q 2 9 s d W 1 u c z E u e 0 N v b H V t b j M s M n 0 m c X V v d D s s J n F 1 b 3 Q 7 U 2 V j d G l v b j E v Z G F u Z S B k b y B 0 Z X N 0 w 7 N 3 X 3 d 5 a 3 J l c 3 k g K D Q p L 0 F 1 d G 9 S Z W 1 v d m V k Q 2 9 s d W 1 u c z E u e 0 N v b H V t b j Q s M 3 0 m c X V v d D s s J n F 1 b 3 Q 7 U 2 V j d G l v b j E v Z G F u Z S B k b y B 0 Z X N 0 w 7 N 3 X 3 d 5 a 3 J l c 3 k g K D Q p L 0 F 1 d G 9 S Z W 1 v d m V k Q 2 9 s d W 1 u c z E u e 0 N v b H V t b j U s N H 0 m c X V v d D s s J n F 1 b 3 Q 7 U 2 V j d G l v b j E v Z G F u Z S B k b y B 0 Z X N 0 w 7 N 3 X 3 d 5 a 3 J l c 3 k g K D Q p L 0 F 1 d G 9 S Z W 1 v d m V k Q 2 9 s d W 1 u c z E u e 0 N v b H V t b j Y s N X 0 m c X V v d D s s J n F 1 b 3 Q 7 U 2 V j d G l v b j E v Z G F u Z S B k b y B 0 Z X N 0 w 7 N 3 X 3 d 5 a 3 J l c 3 k g K D Q p L 0 F 1 d G 9 S Z W 1 v d m V k Q 2 9 s d W 1 u c z E u e 0 N v b H V t b j c s N n 0 m c X V v d D s s J n F 1 b 3 Q 7 U 2 V j d G l v b j E v Z G F u Z S B k b y B 0 Z X N 0 w 7 N 3 X 3 d 5 a 3 J l c 3 k g K D Q p L 0 F 1 d G 9 S Z W 1 v d m V k Q 2 9 s d W 1 u c z E u e 0 N v b H V t b j g s N 3 0 m c X V v d D s s J n F 1 b 3 Q 7 U 2 V j d G l v b j E v Z G F u Z S B k b y B 0 Z X N 0 w 7 N 3 X 3 d 5 a 3 J l c 3 k g K D Q p L 0 F 1 d G 9 S Z W 1 v d m V k Q 2 9 s d W 1 u c z E u e 0 N v b H V t b j k s O H 0 m c X V v d D s s J n F 1 b 3 Q 7 U 2 V j d G l v b j E v Z G F u Z S B k b y B 0 Z X N 0 w 7 N 3 X 3 d 5 a 3 J l c 3 k g K D Q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k Y W 5 l I G R v I H R l c 3 T D s 3 d f d 3 l r c m V z e S A o N C k v Q X V 0 b 1 J l b W 9 2 Z W R D b 2 x 1 b W 5 z M S 5 7 Q 2 9 s d W 1 u M S w w f S Z x d W 9 0 O y w m c X V v d D t T Z W N 0 a W 9 u M S 9 k Y W 5 l I G R v I H R l c 3 T D s 3 d f d 3 l r c m V z e S A o N C k v Q X V 0 b 1 J l b W 9 2 Z W R D b 2 x 1 b W 5 z M S 5 7 Q 2 9 s d W 1 u M i w x f S Z x d W 9 0 O y w m c X V v d D t T Z W N 0 a W 9 u M S 9 k Y W 5 l I G R v I H R l c 3 T D s 3 d f d 3 l r c m V z e S A o N C k v Q X V 0 b 1 J l b W 9 2 Z W R D b 2 x 1 b W 5 z M S 5 7 Q 2 9 s d W 1 u M y w y f S Z x d W 9 0 O y w m c X V v d D t T Z W N 0 a W 9 u M S 9 k Y W 5 l I G R v I H R l c 3 T D s 3 d f d 3 l r c m V z e S A o N C k v Q X V 0 b 1 J l b W 9 2 Z W R D b 2 x 1 b W 5 z M S 5 7 Q 2 9 s d W 1 u N C w z f S Z x d W 9 0 O y w m c X V v d D t T Z W N 0 a W 9 u M S 9 k Y W 5 l I G R v I H R l c 3 T D s 3 d f d 3 l r c m V z e S A o N C k v Q X V 0 b 1 J l b W 9 2 Z W R D b 2 x 1 b W 5 z M S 5 7 Q 2 9 s d W 1 u N S w 0 f S Z x d W 9 0 O y w m c X V v d D t T Z W N 0 a W 9 u M S 9 k Y W 5 l I G R v I H R l c 3 T D s 3 d f d 3 l r c m V z e S A o N C k v Q X V 0 b 1 J l b W 9 2 Z W R D b 2 x 1 b W 5 z M S 5 7 Q 2 9 s d W 1 u N i w 1 f S Z x d W 9 0 O y w m c X V v d D t T Z W N 0 a W 9 u M S 9 k Y W 5 l I G R v I H R l c 3 T D s 3 d f d 3 l r c m V z e S A o N C k v Q X V 0 b 1 J l b W 9 2 Z W R D b 2 x 1 b W 5 z M S 5 7 Q 2 9 s d W 1 u N y w 2 f S Z x d W 9 0 O y w m c X V v d D t T Z W N 0 a W 9 u M S 9 k Y W 5 l I G R v I H R l c 3 T D s 3 d f d 3 l r c m V z e S A o N C k v Q X V 0 b 1 J l b W 9 2 Z W R D b 2 x 1 b W 5 z M S 5 7 Q 2 9 s d W 1 u O C w 3 f S Z x d W 9 0 O y w m c X V v d D t T Z W N 0 a W 9 u M S 9 k Y W 5 l I G R v I H R l c 3 T D s 3 d f d 3 l r c m V z e S A o N C k v Q X V 0 b 1 J l b W 9 2 Z W R D b 2 x 1 b W 5 z M S 5 7 Q 2 9 s d W 1 u O S w 4 f S Z x d W 9 0 O y w m c X V v d D t T Z W N 0 a W 9 u M S 9 k Y W 5 l I G R v I H R l c 3 T D s 3 d f d 3 l r c m V z e S A o N C k v Q X V 0 b 1 J l b W 9 2 Z W R D b 2 x 1 b W 5 z M S 5 7 Q 2 9 s d W 1 u M T A s O X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k Y W 5 l J T I w Z G 8 l M j B 0 Z X N 0 J U M z J U I z d 1 9 3 e W t y Z X N 5 J T I w K D U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b m U l M j B k b y U y M H R l c 3 Q l Q z M l Q j N 3 X 3 d 5 a 3 J l c 3 k l M j A o N S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g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z A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I 3 V D E w O j Q z O j E z L j g 1 N T Y x N D l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F s a X p h K D Y p L 0 F 1 d G 9 S Z W 1 v d m V k Q 2 9 s d W 1 u c z E u e 0 N v b H V t b j E s M H 0 m c X V v d D s s J n F 1 b 3 Q 7 U 2 V j d G l v b j E v Y W 5 h b G l 6 Y S g 2 K S 9 B d X R v U m V t b 3 Z l Z E N v b H V t b n M x L n t D b 2 x 1 b W 4 y L D F 9 J n F 1 b 3 Q 7 L C Z x d W 9 0 O 1 N l Y 3 R p b 2 4 x L 2 F u Y W x p e m E o N i k v Q X V 0 b 1 J l b W 9 2 Z W R D b 2 x 1 b W 5 z M S 5 7 Q 2 9 s d W 1 u M y w y f S Z x d W 9 0 O y w m c X V v d D t T Z W N 0 a W 9 u M S 9 h b m F s a X p h K D Y p L 0 F 1 d G 9 S Z W 1 v d m V k Q 2 9 s d W 1 u c z E u e 0 N v b H V t b j Q s M 3 0 m c X V v d D s s J n F 1 b 3 Q 7 U 2 V j d G l v b j E v Y W 5 h b G l 6 Y S g 2 K S 9 B d X R v U m V t b 3 Z l Z E N v b H V t b n M x L n t D b 2 x 1 b W 4 1 L D R 9 J n F 1 b 3 Q 7 L C Z x d W 9 0 O 1 N l Y 3 R p b 2 4 x L 2 F u Y W x p e m E o N i k v Q X V 0 b 1 J l b W 9 2 Z W R D b 2 x 1 b W 5 z M S 5 7 Q 2 9 s d W 1 u N i w 1 f S Z x d W 9 0 O y w m c X V v d D t T Z W N 0 a W 9 u M S 9 h b m F s a X p h K D Y p L 0 F 1 d G 9 S Z W 1 v d m V k Q 2 9 s d W 1 u c z E u e 0 N v b H V t b j c s N n 0 m c X V v d D s s J n F 1 b 3 Q 7 U 2 V j d G l v b j E v Y W 5 h b G l 6 Y S g 2 K S 9 B d X R v U m V t b 3 Z l Z E N v b H V t b n M x L n t D b 2 x 1 b W 4 4 L D d 9 J n F 1 b 3 Q 7 L C Z x d W 9 0 O 1 N l Y 3 R p b 2 4 x L 2 F u Y W x p e m E o N i k v Q X V 0 b 1 J l b W 9 2 Z W R D b 2 x 1 b W 5 z M S 5 7 Q 2 9 s d W 1 u O S w 4 f S Z x d W 9 0 O y w m c X V v d D t T Z W N 0 a W 9 u M S 9 h b m F s a X p h K D Y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b m F s a X p h K D Y p L 0 F 1 d G 9 S Z W 1 v d m V k Q 2 9 s d W 1 u c z E u e 0 N v b H V t b j E s M H 0 m c X V v d D s s J n F 1 b 3 Q 7 U 2 V j d G l v b j E v Y W 5 h b G l 6 Y S g 2 K S 9 B d X R v U m V t b 3 Z l Z E N v b H V t b n M x L n t D b 2 x 1 b W 4 y L D F 9 J n F 1 b 3 Q 7 L C Z x d W 9 0 O 1 N l Y 3 R p b 2 4 x L 2 F u Y W x p e m E o N i k v Q X V 0 b 1 J l b W 9 2 Z W R D b 2 x 1 b W 5 z M S 5 7 Q 2 9 s d W 1 u M y w y f S Z x d W 9 0 O y w m c X V v d D t T Z W N 0 a W 9 u M S 9 h b m F s a X p h K D Y p L 0 F 1 d G 9 S Z W 1 v d m V k Q 2 9 s d W 1 u c z E u e 0 N v b H V t b j Q s M 3 0 m c X V v d D s s J n F 1 b 3 Q 7 U 2 V j d G l v b j E v Y W 5 h b G l 6 Y S g 2 K S 9 B d X R v U m V t b 3 Z l Z E N v b H V t b n M x L n t D b 2 x 1 b W 4 1 L D R 9 J n F 1 b 3 Q 7 L C Z x d W 9 0 O 1 N l Y 3 R p b 2 4 x L 2 F u Y W x p e m E o N i k v Q X V 0 b 1 J l b W 9 2 Z W R D b 2 x 1 b W 5 z M S 5 7 Q 2 9 s d W 1 u N i w 1 f S Z x d W 9 0 O y w m c X V v d D t T Z W N 0 a W 9 u M S 9 h b m F s a X p h K D Y p L 0 F 1 d G 9 S Z W 1 v d m V k Q 2 9 s d W 1 u c z E u e 0 N v b H V t b j c s N n 0 m c X V v d D s s J n F 1 b 3 Q 7 U 2 V j d G l v b j E v Y W 5 h b G l 6 Y S g 2 K S 9 B d X R v U m V t b 3 Z l Z E N v b H V t b n M x L n t D b 2 x 1 b W 4 4 L D d 9 J n F 1 b 3 Q 7 L C Z x d W 9 0 O 1 N l Y 3 R p b 2 4 x L 2 F u Y W x p e m E o N i k v Q X V 0 b 1 J l b W 9 2 Z W R D b 2 x 1 b W 5 z M S 5 7 Q 2 9 s d W 1 u O S w 4 f S Z x d W 9 0 O y w m c X V v d D t T Z W N 0 a W 9 u M S 9 h b m F s a X p h K D Y p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m F s a X p h K D Y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o N i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U y M C g 3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M w O S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y L T A 1 L T I 3 V D E w O j Q z O j E z L j g 1 N T Y x N D l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u Y W x p e m E o N i k v Q X V 0 b 1 J l b W 9 2 Z W R D b 2 x 1 b W 5 z M S 5 7 Q 2 9 s d W 1 u M S w w f S Z x d W 9 0 O y w m c X V v d D t T Z W N 0 a W 9 u M S 9 h b m F s a X p h K D Y p L 0 F 1 d G 9 S Z W 1 v d m V k Q 2 9 s d W 1 u c z E u e 0 N v b H V t b j I s M X 0 m c X V v d D s s J n F 1 b 3 Q 7 U 2 V j d G l v b j E v Y W 5 h b G l 6 Y S g 2 K S 9 B d X R v U m V t b 3 Z l Z E N v b H V t b n M x L n t D b 2 x 1 b W 4 z L D J 9 J n F 1 b 3 Q 7 L C Z x d W 9 0 O 1 N l Y 3 R p b 2 4 x L 2 F u Y W x p e m E o N i k v Q X V 0 b 1 J l b W 9 2 Z W R D b 2 x 1 b W 5 z M S 5 7 Q 2 9 s d W 1 u N C w z f S Z x d W 9 0 O y w m c X V v d D t T Z W N 0 a W 9 u M S 9 h b m F s a X p h K D Y p L 0 F 1 d G 9 S Z W 1 v d m V k Q 2 9 s d W 1 u c z E u e 0 N v b H V t b j U s N H 0 m c X V v d D s s J n F 1 b 3 Q 7 U 2 V j d G l v b j E v Y W 5 h b G l 6 Y S g 2 K S 9 B d X R v U m V t b 3 Z l Z E N v b H V t b n M x L n t D b 2 x 1 b W 4 2 L D V 9 J n F 1 b 3 Q 7 L C Z x d W 9 0 O 1 N l Y 3 R p b 2 4 x L 2 F u Y W x p e m E o N i k v Q X V 0 b 1 J l b W 9 2 Z W R D b 2 x 1 b W 5 z M S 5 7 Q 2 9 s d W 1 u N y w 2 f S Z x d W 9 0 O y w m c X V v d D t T Z W N 0 a W 9 u M S 9 h b m F s a X p h K D Y p L 0 F 1 d G 9 S Z W 1 v d m V k Q 2 9 s d W 1 u c z E u e 0 N v b H V t b j g s N 3 0 m c X V v d D s s J n F 1 b 3 Q 7 U 2 V j d G l v b j E v Y W 5 h b G l 6 Y S g 2 K S 9 B d X R v U m V t b 3 Z l Z E N v b H V t b n M x L n t D b 2 x 1 b W 4 5 L D h 9 J n F 1 b 3 Q 7 L C Z x d W 9 0 O 1 N l Y 3 R p b 2 4 x L 2 F u Y W x p e m E o N i k v Q X V 0 b 1 J l b W 9 2 Z W R D b 2 x 1 b W 5 z M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2 F u Y W x p e m E o N i k v Q X V 0 b 1 J l b W 9 2 Z W R D b 2 x 1 b W 5 z M S 5 7 Q 2 9 s d W 1 u M S w w f S Z x d W 9 0 O y w m c X V v d D t T Z W N 0 a W 9 u M S 9 h b m F s a X p h K D Y p L 0 F 1 d G 9 S Z W 1 v d m V k Q 2 9 s d W 1 u c z E u e 0 N v b H V t b j I s M X 0 m c X V v d D s s J n F 1 b 3 Q 7 U 2 V j d G l v b j E v Y W 5 h b G l 6 Y S g 2 K S 9 B d X R v U m V t b 3 Z l Z E N v b H V t b n M x L n t D b 2 x 1 b W 4 z L D J 9 J n F 1 b 3 Q 7 L C Z x d W 9 0 O 1 N l Y 3 R p b 2 4 x L 2 F u Y W x p e m E o N i k v Q X V 0 b 1 J l b W 9 2 Z W R D b 2 x 1 b W 5 z M S 5 7 Q 2 9 s d W 1 u N C w z f S Z x d W 9 0 O y w m c X V v d D t T Z W N 0 a W 9 u M S 9 h b m F s a X p h K D Y p L 0 F 1 d G 9 S Z W 1 v d m V k Q 2 9 s d W 1 u c z E u e 0 N v b H V t b j U s N H 0 m c X V v d D s s J n F 1 b 3 Q 7 U 2 V j d G l v b j E v Y W 5 h b G l 6 Y S g 2 K S 9 B d X R v U m V t b 3 Z l Z E N v b H V t b n M x L n t D b 2 x 1 b W 4 2 L D V 9 J n F 1 b 3 Q 7 L C Z x d W 9 0 O 1 N l Y 3 R p b 2 4 x L 2 F u Y W x p e m E o N i k v Q X V 0 b 1 J l b W 9 2 Z W R D b 2 x 1 b W 5 z M S 5 7 Q 2 9 s d W 1 u N y w 2 f S Z x d W 9 0 O y w m c X V v d D t T Z W N 0 a W 9 u M S 9 h b m F s a X p h K D Y p L 0 F 1 d G 9 S Z W 1 v d m V k Q 2 9 s d W 1 u c z E u e 0 N v b H V t b j g s N 3 0 m c X V v d D s s J n F 1 b 3 Q 7 U 2 V j d G l v b j E v Y W 5 h b G l 6 Y S g 2 K S 9 B d X R v U m V t b 3 Z l Z E N v b H V t b n M x L n t D b 2 x 1 b W 4 5 L D h 9 J n F 1 b 3 Q 7 L C Z x d W 9 0 O 1 N l Y 3 R p b 2 4 x L 2 F u Y W x p e m E o N i k v Q X V 0 b 1 J l b W 9 2 Z W R D b 2 x 1 b W 5 z M S 5 7 Q 2 9 s d W 1 u M T A s O X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Y W 5 h b G l 6 Y S U y M C g 3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F s a X p h J T I w K D c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l M j A o O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M w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z M F Q w O D o 1 O T o w O C 4 4 N z E z M j M 3 W i I g L z 4 8 R W 5 0 c n k g V H l w Z T 0 i R m l s b E N v b H V t b l R 5 c G V z I i B W Y W x 1 Z T 0 i c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5 h b G l 6 Y S A o O C k v Q X V 0 b 1 J l b W 9 2 Z W R D b 2 x 1 b W 5 z M S 5 7 Q 2 9 s d W 1 u M S w w f S Z x d W 9 0 O y w m c X V v d D t T Z W N 0 a W 9 u M S 9 h b m F s a X p h I C g 4 K S 9 B d X R v U m V t b 3 Z l Z E N v b H V t b n M x L n t D b 2 x 1 b W 4 y L D F 9 J n F 1 b 3 Q 7 L C Z x d W 9 0 O 1 N l Y 3 R p b 2 4 x L 2 F u Y W x p e m E g K D g p L 0 F 1 d G 9 S Z W 1 v d m V k Q 2 9 s d W 1 u c z E u e 0 N v b H V t b j M s M n 0 m c X V v d D s s J n F 1 b 3 Q 7 U 2 V j d G l v b j E v Y W 5 h b G l 6 Y S A o O C k v Q X V 0 b 1 J l b W 9 2 Z W R D b 2 x 1 b W 5 z M S 5 7 Q 2 9 s d W 1 u N C w z f S Z x d W 9 0 O y w m c X V v d D t T Z W N 0 a W 9 u M S 9 h b m F s a X p h I C g 4 K S 9 B d X R v U m V t b 3 Z l Z E N v b H V t b n M x L n t D b 2 x 1 b W 4 1 L D R 9 J n F 1 b 3 Q 7 L C Z x d W 9 0 O 1 N l Y 3 R p b 2 4 x L 2 F u Y W x p e m E g K D g p L 0 F 1 d G 9 S Z W 1 v d m V k Q 2 9 s d W 1 u c z E u e 0 N v b H V t b j Y s N X 0 m c X V v d D s s J n F 1 b 3 Q 7 U 2 V j d G l v b j E v Y W 5 h b G l 6 Y S A o O C k v Q X V 0 b 1 J l b W 9 2 Z W R D b 2 x 1 b W 5 z M S 5 7 Q 2 9 s d W 1 u N y w 2 f S Z x d W 9 0 O y w m c X V v d D t T Z W N 0 a W 9 u M S 9 h b m F s a X p h I C g 4 K S 9 B d X R v U m V t b 3 Z l Z E N v b H V t b n M x L n t D b 2 x 1 b W 4 4 L D d 9 J n F 1 b 3 Q 7 L C Z x d W 9 0 O 1 N l Y 3 R p b 2 4 x L 2 F u Y W x p e m E g K D g p L 0 F 1 d G 9 S Z W 1 v d m V k Q 2 9 s d W 1 u c z E u e 0 N v b H V t b j k s O H 0 m c X V v d D s s J n F 1 b 3 Q 7 U 2 V j d G l v b j E v Y W 5 h b G l 6 Y S A o O C k v Q X V 0 b 1 J l b W 9 2 Z W R D b 2 x 1 b W 5 z M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2 F u Y W x p e m E g K D g p L 0 F 1 d G 9 S Z W 1 v d m V k Q 2 9 s d W 1 u c z E u e 0 N v b H V t b j E s M H 0 m c X V v d D s s J n F 1 b 3 Q 7 U 2 V j d G l v b j E v Y W 5 h b G l 6 Y S A o O C k v Q X V 0 b 1 J l b W 9 2 Z W R D b 2 x 1 b W 5 z M S 5 7 Q 2 9 s d W 1 u M i w x f S Z x d W 9 0 O y w m c X V v d D t T Z W N 0 a W 9 u M S 9 h b m F s a X p h I C g 4 K S 9 B d X R v U m V t b 3 Z l Z E N v b H V t b n M x L n t D b 2 x 1 b W 4 z L D J 9 J n F 1 b 3 Q 7 L C Z x d W 9 0 O 1 N l Y 3 R p b 2 4 x L 2 F u Y W x p e m E g K D g p L 0 F 1 d G 9 S Z W 1 v d m V k Q 2 9 s d W 1 u c z E u e 0 N v b H V t b j Q s M 3 0 m c X V v d D s s J n F 1 b 3 Q 7 U 2 V j d G l v b j E v Y W 5 h b G l 6 Y S A o O C k v Q X V 0 b 1 J l b W 9 2 Z W R D b 2 x 1 b W 5 z M S 5 7 Q 2 9 s d W 1 u N S w 0 f S Z x d W 9 0 O y w m c X V v d D t T Z W N 0 a W 9 u M S 9 h b m F s a X p h I C g 4 K S 9 B d X R v U m V t b 3 Z l Z E N v b H V t b n M x L n t D b 2 x 1 b W 4 2 L D V 9 J n F 1 b 3 Q 7 L C Z x d W 9 0 O 1 N l Y 3 R p b 2 4 x L 2 F u Y W x p e m E g K D g p L 0 F 1 d G 9 S Z W 1 v d m V k Q 2 9 s d W 1 u c z E u e 0 N v b H V t b j c s N n 0 m c X V v d D s s J n F 1 b 3 Q 7 U 2 V j d G l v b j E v Y W 5 h b G l 6 Y S A o O C k v Q X V 0 b 1 J l b W 9 2 Z W R D b 2 x 1 b W 5 z M S 5 7 Q 2 9 s d W 1 u O C w 3 f S Z x d W 9 0 O y w m c X V v d D t T Z W N 0 a W 9 u M S 9 h b m F s a X p h I C g 4 K S 9 B d X R v U m V t b 3 Z l Z E N v b H V t b n M x L n t D b 2 x 1 b W 4 5 L D h 9 J n F 1 b 3 Q 7 L C Z x d W 9 0 O 1 N l Y 3 R p b 2 4 x L 2 F u Y W x p e m E g K D g p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m F s a X p h J T I w K D g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l M j A o O C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U y M C g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z A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M w V D A 5 O j M z O j E x L j Q 0 N z M 2 M T V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F s a X p h I C g 5 K S 9 B d X R v U m V t b 3 Z l Z E N v b H V t b n M x L n t D b 2 x 1 b W 4 x L D B 9 J n F 1 b 3 Q 7 L C Z x d W 9 0 O 1 N l Y 3 R p b 2 4 x L 2 F u Y W x p e m E g K D k p L 0 F 1 d G 9 S Z W 1 v d m V k Q 2 9 s d W 1 u c z E u e 0 N v b H V t b j I s M X 0 m c X V v d D s s J n F 1 b 3 Q 7 U 2 V j d G l v b j E v Y W 5 h b G l 6 Y S A o O S k v Q X V 0 b 1 J l b W 9 2 Z W R D b 2 x 1 b W 5 z M S 5 7 Q 2 9 s d W 1 u M y w y f S Z x d W 9 0 O y w m c X V v d D t T Z W N 0 a W 9 u M S 9 h b m F s a X p h I C g 5 K S 9 B d X R v U m V t b 3 Z l Z E N v b H V t b n M x L n t D b 2 x 1 b W 4 0 L D N 9 J n F 1 b 3 Q 7 L C Z x d W 9 0 O 1 N l Y 3 R p b 2 4 x L 2 F u Y W x p e m E g K D k p L 0 F 1 d G 9 S Z W 1 v d m V k Q 2 9 s d W 1 u c z E u e 0 N v b H V t b j U s N H 0 m c X V v d D s s J n F 1 b 3 Q 7 U 2 V j d G l v b j E v Y W 5 h b G l 6 Y S A o O S k v Q X V 0 b 1 J l b W 9 2 Z W R D b 2 x 1 b W 5 z M S 5 7 Q 2 9 s d W 1 u N i w 1 f S Z x d W 9 0 O y w m c X V v d D t T Z W N 0 a W 9 u M S 9 h b m F s a X p h I C g 5 K S 9 B d X R v U m V t b 3 Z l Z E N v b H V t b n M x L n t D b 2 x 1 b W 4 3 L D Z 9 J n F 1 b 3 Q 7 L C Z x d W 9 0 O 1 N l Y 3 R p b 2 4 x L 2 F u Y W x p e m E g K D k p L 0 F 1 d G 9 S Z W 1 v d m V k Q 2 9 s d W 1 u c z E u e 0 N v b H V t b j g s N 3 0 m c X V v d D s s J n F 1 b 3 Q 7 U 2 V j d G l v b j E v Y W 5 h b G l 6 Y S A o O S k v Q X V 0 b 1 J l b W 9 2 Z W R D b 2 x 1 b W 5 z M S 5 7 Q 2 9 s d W 1 u O S w 4 f S Z x d W 9 0 O y w m c X V v d D t T Z W N 0 a W 9 u M S 9 h b m F s a X p h I C g 5 K S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Y W 5 h b G l 6 Y S A o O S k v Q X V 0 b 1 J l b W 9 2 Z W R D b 2 x 1 b W 5 z M S 5 7 Q 2 9 s d W 1 u M S w w f S Z x d W 9 0 O y w m c X V v d D t T Z W N 0 a W 9 u M S 9 h b m F s a X p h I C g 5 K S 9 B d X R v U m V t b 3 Z l Z E N v b H V t b n M x L n t D b 2 x 1 b W 4 y L D F 9 J n F 1 b 3 Q 7 L C Z x d W 9 0 O 1 N l Y 3 R p b 2 4 x L 2 F u Y W x p e m E g K D k p L 0 F 1 d G 9 S Z W 1 v d m V k Q 2 9 s d W 1 u c z E u e 0 N v b H V t b j M s M n 0 m c X V v d D s s J n F 1 b 3 Q 7 U 2 V j d G l v b j E v Y W 5 h b G l 6 Y S A o O S k v Q X V 0 b 1 J l b W 9 2 Z W R D b 2 x 1 b W 5 z M S 5 7 Q 2 9 s d W 1 u N C w z f S Z x d W 9 0 O y w m c X V v d D t T Z W N 0 a W 9 u M S 9 h b m F s a X p h I C g 5 K S 9 B d X R v U m V t b 3 Z l Z E N v b H V t b n M x L n t D b 2 x 1 b W 4 1 L D R 9 J n F 1 b 3 Q 7 L C Z x d W 9 0 O 1 N l Y 3 R p b 2 4 x L 2 F u Y W x p e m E g K D k p L 0 F 1 d G 9 S Z W 1 v d m V k Q 2 9 s d W 1 u c z E u e 0 N v b H V t b j Y s N X 0 m c X V v d D s s J n F 1 b 3 Q 7 U 2 V j d G l v b j E v Y W 5 h b G l 6 Y S A o O S k v Q X V 0 b 1 J l b W 9 2 Z W R D b 2 x 1 b W 5 z M S 5 7 Q 2 9 s d W 1 u N y w 2 f S Z x d W 9 0 O y w m c X V v d D t T Z W N 0 a W 9 u M S 9 h b m F s a X p h I C g 5 K S 9 B d X R v U m V t b 3 Z l Z E N v b H V t b n M x L n t D b 2 x 1 b W 4 4 L D d 9 J n F 1 b 3 Q 7 L C Z x d W 9 0 O 1 N l Y 3 R p b 2 4 x L 2 F u Y W x p e m E g K D k p L 0 F 1 d G 9 S Z W 1 v d m V k Q 2 9 s d W 1 u c z E u e 0 N v b H V t b j k s O H 0 m c X V v d D s s J n F 1 b 3 Q 7 U 2 V j d G l v b j E v Y W 5 h b G l 6 Y S A o O S k v Q X V 0 b 1 J l b W 9 2 Z W R D b 2 x 1 b W 5 z M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u Y W x p e m E l M j A o O S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U y M C g 5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F s a X p h J T I w K D E w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z B U M D k 6 M z M 6 M T E u N D Q 3 M z Y x N V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R m l s b E N v d W 5 0 I i B W Y W x 1 Z T 0 i b D I z M D k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F s a X p h I C g 5 K S 9 B d X R v U m V t b 3 Z l Z E N v b H V t b n M x L n t D b 2 x 1 b W 4 x L D B 9 J n F 1 b 3 Q 7 L C Z x d W 9 0 O 1 N l Y 3 R p b 2 4 x L 2 F u Y W x p e m E g K D k p L 0 F 1 d G 9 S Z W 1 v d m V k Q 2 9 s d W 1 u c z E u e 0 N v b H V t b j I s M X 0 m c X V v d D s s J n F 1 b 3 Q 7 U 2 V j d G l v b j E v Y W 5 h b G l 6 Y S A o O S k v Q X V 0 b 1 J l b W 9 2 Z W R D b 2 x 1 b W 5 z M S 5 7 Q 2 9 s d W 1 u M y w y f S Z x d W 9 0 O y w m c X V v d D t T Z W N 0 a W 9 u M S 9 h b m F s a X p h I C g 5 K S 9 B d X R v U m V t b 3 Z l Z E N v b H V t b n M x L n t D b 2 x 1 b W 4 0 L D N 9 J n F 1 b 3 Q 7 L C Z x d W 9 0 O 1 N l Y 3 R p b 2 4 x L 2 F u Y W x p e m E g K D k p L 0 F 1 d G 9 S Z W 1 v d m V k Q 2 9 s d W 1 u c z E u e 0 N v b H V t b j U s N H 0 m c X V v d D s s J n F 1 b 3 Q 7 U 2 V j d G l v b j E v Y W 5 h b G l 6 Y S A o O S k v Q X V 0 b 1 J l b W 9 2 Z W R D b 2 x 1 b W 5 z M S 5 7 Q 2 9 s d W 1 u N i w 1 f S Z x d W 9 0 O y w m c X V v d D t T Z W N 0 a W 9 u M S 9 h b m F s a X p h I C g 5 K S 9 B d X R v U m V t b 3 Z l Z E N v b H V t b n M x L n t D b 2 x 1 b W 4 3 L D Z 9 J n F 1 b 3 Q 7 L C Z x d W 9 0 O 1 N l Y 3 R p b 2 4 x L 2 F u Y W x p e m E g K D k p L 0 F 1 d G 9 S Z W 1 v d m V k Q 2 9 s d W 1 u c z E u e 0 N v b H V t b j g s N 3 0 m c X V v d D s s J n F 1 b 3 Q 7 U 2 V j d G l v b j E v Y W 5 h b G l 6 Y S A o O S k v Q X V 0 b 1 J l b W 9 2 Z W R D b 2 x 1 b W 5 z M S 5 7 Q 2 9 s d W 1 u O S w 4 f S Z x d W 9 0 O y w m c X V v d D t T Z W N 0 a W 9 u M S 9 h b m F s a X p h I C g 5 K S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Y W 5 h b G l 6 Y S A o O S k v Q X V 0 b 1 J l b W 9 2 Z W R D b 2 x 1 b W 5 z M S 5 7 Q 2 9 s d W 1 u M S w w f S Z x d W 9 0 O y w m c X V v d D t T Z W N 0 a W 9 u M S 9 h b m F s a X p h I C g 5 K S 9 B d X R v U m V t b 3 Z l Z E N v b H V t b n M x L n t D b 2 x 1 b W 4 y L D F 9 J n F 1 b 3 Q 7 L C Z x d W 9 0 O 1 N l Y 3 R p b 2 4 x L 2 F u Y W x p e m E g K D k p L 0 F 1 d G 9 S Z W 1 v d m V k Q 2 9 s d W 1 u c z E u e 0 N v b H V t b j M s M n 0 m c X V v d D s s J n F 1 b 3 Q 7 U 2 V j d G l v b j E v Y W 5 h b G l 6 Y S A o O S k v Q X V 0 b 1 J l b W 9 2 Z W R D b 2 x 1 b W 5 z M S 5 7 Q 2 9 s d W 1 u N C w z f S Z x d W 9 0 O y w m c X V v d D t T Z W N 0 a W 9 u M S 9 h b m F s a X p h I C g 5 K S 9 B d X R v U m V t b 3 Z l Z E N v b H V t b n M x L n t D b 2 x 1 b W 4 1 L D R 9 J n F 1 b 3 Q 7 L C Z x d W 9 0 O 1 N l Y 3 R p b 2 4 x L 2 F u Y W x p e m E g K D k p L 0 F 1 d G 9 S Z W 1 v d m V k Q 2 9 s d W 1 u c z E u e 0 N v b H V t b j Y s N X 0 m c X V v d D s s J n F 1 b 3 Q 7 U 2 V j d G l v b j E v Y W 5 h b G l 6 Y S A o O S k v Q X V 0 b 1 J l b W 9 2 Z W R D b 2 x 1 b W 5 z M S 5 7 Q 2 9 s d W 1 u N y w 2 f S Z x d W 9 0 O y w m c X V v d D t T Z W N 0 a W 9 u M S 9 h b m F s a X p h I C g 5 K S 9 B d X R v U m V t b 3 Z l Z E N v b H V t b n M x L n t D b 2 x 1 b W 4 4 L D d 9 J n F 1 b 3 Q 7 L C Z x d W 9 0 O 1 N l Y 3 R p b 2 4 x L 2 F u Y W x p e m E g K D k p L 0 F 1 d G 9 S Z W 1 v d m V k Q 2 9 s d W 1 u c z E u e 0 N v b H V t b j k s O H 0 m c X V v d D s s J n F 1 b 3 Q 7 U 2 V j d G l v b j E v Y W 5 h b G l 6 Y S A o O S k v Q X V 0 b 1 J l b W 9 2 Z W R D b 2 x 1 b W 5 z M S 5 7 Q 2 9 s d W 1 u M T A s O X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b m F s a X p h J T I w K D E w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F s a X p h J T I w K D E w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F s a X p h J T I w K D E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z A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M w V D E w O j U z O j I 3 L j U x O T M 4 M T h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F s a X p h I C g x M S k v Q X V 0 b 1 J l b W 9 2 Z W R D b 2 x 1 b W 5 z M S 5 7 Q 2 9 s d W 1 u M S w w f S Z x d W 9 0 O y w m c X V v d D t T Z W N 0 a W 9 u M S 9 h b m F s a X p h I C g x M S k v Q X V 0 b 1 J l b W 9 2 Z W R D b 2 x 1 b W 5 z M S 5 7 Q 2 9 s d W 1 u M i w x f S Z x d W 9 0 O y w m c X V v d D t T Z W N 0 a W 9 u M S 9 h b m F s a X p h I C g x M S k v Q X V 0 b 1 J l b W 9 2 Z W R D b 2 x 1 b W 5 z M S 5 7 Q 2 9 s d W 1 u M y w y f S Z x d W 9 0 O y w m c X V v d D t T Z W N 0 a W 9 u M S 9 h b m F s a X p h I C g x M S k v Q X V 0 b 1 J l b W 9 2 Z W R D b 2 x 1 b W 5 z M S 5 7 Q 2 9 s d W 1 u N C w z f S Z x d W 9 0 O y w m c X V v d D t T Z W N 0 a W 9 u M S 9 h b m F s a X p h I C g x M S k v Q X V 0 b 1 J l b W 9 2 Z W R D b 2 x 1 b W 5 z M S 5 7 Q 2 9 s d W 1 u N S w 0 f S Z x d W 9 0 O y w m c X V v d D t T Z W N 0 a W 9 u M S 9 h b m F s a X p h I C g x M S k v Q X V 0 b 1 J l b W 9 2 Z W R D b 2 x 1 b W 5 z M S 5 7 Q 2 9 s d W 1 u N i w 1 f S Z x d W 9 0 O y w m c X V v d D t T Z W N 0 a W 9 u M S 9 h b m F s a X p h I C g x M S k v Q X V 0 b 1 J l b W 9 2 Z W R D b 2 x 1 b W 5 z M S 5 7 Q 2 9 s d W 1 u N y w 2 f S Z x d W 9 0 O y w m c X V v d D t T Z W N 0 a W 9 u M S 9 h b m F s a X p h I C g x M S k v Q X V 0 b 1 J l b W 9 2 Z W R D b 2 x 1 b W 5 z M S 5 7 Q 2 9 s d W 1 u O C w 3 f S Z x d W 9 0 O y w m c X V v d D t T Z W N 0 a W 9 u M S 9 h b m F s a X p h I C g x M S k v Q X V 0 b 1 J l b W 9 2 Z W R D b 2 x 1 b W 5 z M S 5 7 Q 2 9 s d W 1 u O S w 4 f S Z x d W 9 0 O y w m c X V v d D t T Z W N 0 a W 9 u M S 9 h b m F s a X p h I C g x M S k v Q X V 0 b 1 J l b W 9 2 Z W R D b 2 x 1 b W 5 z M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2 F u Y W x p e m E g K D E x K S 9 B d X R v U m V t b 3 Z l Z E N v b H V t b n M x L n t D b 2 x 1 b W 4 x L D B 9 J n F 1 b 3 Q 7 L C Z x d W 9 0 O 1 N l Y 3 R p b 2 4 x L 2 F u Y W x p e m E g K D E x K S 9 B d X R v U m V t b 3 Z l Z E N v b H V t b n M x L n t D b 2 x 1 b W 4 y L D F 9 J n F 1 b 3 Q 7 L C Z x d W 9 0 O 1 N l Y 3 R p b 2 4 x L 2 F u Y W x p e m E g K D E x K S 9 B d X R v U m V t b 3 Z l Z E N v b H V t b n M x L n t D b 2 x 1 b W 4 z L D J 9 J n F 1 b 3 Q 7 L C Z x d W 9 0 O 1 N l Y 3 R p b 2 4 x L 2 F u Y W x p e m E g K D E x K S 9 B d X R v U m V t b 3 Z l Z E N v b H V t b n M x L n t D b 2 x 1 b W 4 0 L D N 9 J n F 1 b 3 Q 7 L C Z x d W 9 0 O 1 N l Y 3 R p b 2 4 x L 2 F u Y W x p e m E g K D E x K S 9 B d X R v U m V t b 3 Z l Z E N v b H V t b n M x L n t D b 2 x 1 b W 4 1 L D R 9 J n F 1 b 3 Q 7 L C Z x d W 9 0 O 1 N l Y 3 R p b 2 4 x L 2 F u Y W x p e m E g K D E x K S 9 B d X R v U m V t b 3 Z l Z E N v b H V t b n M x L n t D b 2 x 1 b W 4 2 L D V 9 J n F 1 b 3 Q 7 L C Z x d W 9 0 O 1 N l Y 3 R p b 2 4 x L 2 F u Y W x p e m E g K D E x K S 9 B d X R v U m V t b 3 Z l Z E N v b H V t b n M x L n t D b 2 x 1 b W 4 3 L D Z 9 J n F 1 b 3 Q 7 L C Z x d W 9 0 O 1 N l Y 3 R p b 2 4 x L 2 F u Y W x p e m E g K D E x K S 9 B d X R v U m V t b 3 Z l Z E N v b H V t b n M x L n t D b 2 x 1 b W 4 4 L D d 9 J n F 1 b 3 Q 7 L C Z x d W 9 0 O 1 N l Y 3 R p b 2 4 x L 2 F u Y W x p e m E g K D E x K S 9 B d X R v U m V t b 3 Z l Z E N v b H V t b n M x L n t D b 2 x 1 b W 4 5 L D h 9 J n F 1 b 3 Q 7 L C Z x d W 9 0 O 1 N l Y 3 R p b 2 4 x L 2 F u Y W x p e m E g K D E x K S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W 5 h b G l 6 Y S U y M C g x M S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U y M C g x M S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U y M C g x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U Y X J n Z X Q i I F Z h b H V l P S J z Y W 5 h b G l 6 Y V 9 f M T E x N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z B U M T A 6 N T M 6 M j c u N T E 5 M z g x O F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R m l s b E N v d W 5 0 I i B W Y W x 1 Z T 0 i b D I z M D k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F s a X p h I C g x M S k v Q X V 0 b 1 J l b W 9 2 Z W R D b 2 x 1 b W 5 z M S 5 7 Q 2 9 s d W 1 u M S w w f S Z x d W 9 0 O y w m c X V v d D t T Z W N 0 a W 9 u M S 9 h b m F s a X p h I C g x M S k v Q X V 0 b 1 J l b W 9 2 Z W R D b 2 x 1 b W 5 z M S 5 7 Q 2 9 s d W 1 u M i w x f S Z x d W 9 0 O y w m c X V v d D t T Z W N 0 a W 9 u M S 9 h b m F s a X p h I C g x M S k v Q X V 0 b 1 J l b W 9 2 Z W R D b 2 x 1 b W 5 z M S 5 7 Q 2 9 s d W 1 u M y w y f S Z x d W 9 0 O y w m c X V v d D t T Z W N 0 a W 9 u M S 9 h b m F s a X p h I C g x M S k v Q X V 0 b 1 J l b W 9 2 Z W R D b 2 x 1 b W 5 z M S 5 7 Q 2 9 s d W 1 u N C w z f S Z x d W 9 0 O y w m c X V v d D t T Z W N 0 a W 9 u M S 9 h b m F s a X p h I C g x M S k v Q X V 0 b 1 J l b W 9 2 Z W R D b 2 x 1 b W 5 z M S 5 7 Q 2 9 s d W 1 u N S w 0 f S Z x d W 9 0 O y w m c X V v d D t T Z W N 0 a W 9 u M S 9 h b m F s a X p h I C g x M S k v Q X V 0 b 1 J l b W 9 2 Z W R D b 2 x 1 b W 5 z M S 5 7 Q 2 9 s d W 1 u N i w 1 f S Z x d W 9 0 O y w m c X V v d D t T Z W N 0 a W 9 u M S 9 h b m F s a X p h I C g x M S k v Q X V 0 b 1 J l b W 9 2 Z W R D b 2 x 1 b W 5 z M S 5 7 Q 2 9 s d W 1 u N y w 2 f S Z x d W 9 0 O y w m c X V v d D t T Z W N 0 a W 9 u M S 9 h b m F s a X p h I C g x M S k v Q X V 0 b 1 J l b W 9 2 Z W R D b 2 x 1 b W 5 z M S 5 7 Q 2 9 s d W 1 u O C w 3 f S Z x d W 9 0 O y w m c X V v d D t T Z W N 0 a W 9 u M S 9 h b m F s a X p h I C g x M S k v Q X V 0 b 1 J l b W 9 2 Z W R D b 2 x 1 b W 5 z M S 5 7 Q 2 9 s d W 1 u O S w 4 f S Z x d W 9 0 O y w m c X V v d D t T Z W N 0 a W 9 u M S 9 h b m F s a X p h I C g x M S k v Q X V 0 b 1 J l b W 9 2 Z W R D b 2 x 1 b W 5 z M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2 F u Y W x p e m E g K D E x K S 9 B d X R v U m V t b 3 Z l Z E N v b H V t b n M x L n t D b 2 x 1 b W 4 x L D B 9 J n F 1 b 3 Q 7 L C Z x d W 9 0 O 1 N l Y 3 R p b 2 4 x L 2 F u Y W x p e m E g K D E x K S 9 B d X R v U m V t b 3 Z l Z E N v b H V t b n M x L n t D b 2 x 1 b W 4 y L D F 9 J n F 1 b 3 Q 7 L C Z x d W 9 0 O 1 N l Y 3 R p b 2 4 x L 2 F u Y W x p e m E g K D E x K S 9 B d X R v U m V t b 3 Z l Z E N v b H V t b n M x L n t D b 2 x 1 b W 4 z L D J 9 J n F 1 b 3 Q 7 L C Z x d W 9 0 O 1 N l Y 3 R p b 2 4 x L 2 F u Y W x p e m E g K D E x K S 9 B d X R v U m V t b 3 Z l Z E N v b H V t b n M x L n t D b 2 x 1 b W 4 0 L D N 9 J n F 1 b 3 Q 7 L C Z x d W 9 0 O 1 N l Y 3 R p b 2 4 x L 2 F u Y W x p e m E g K D E x K S 9 B d X R v U m V t b 3 Z l Z E N v b H V t b n M x L n t D b 2 x 1 b W 4 1 L D R 9 J n F 1 b 3 Q 7 L C Z x d W 9 0 O 1 N l Y 3 R p b 2 4 x L 2 F u Y W x p e m E g K D E x K S 9 B d X R v U m V t b 3 Z l Z E N v b H V t b n M x L n t D b 2 x 1 b W 4 2 L D V 9 J n F 1 b 3 Q 7 L C Z x d W 9 0 O 1 N l Y 3 R p b 2 4 x L 2 F u Y W x p e m E g K D E x K S 9 B d X R v U m V t b 3 Z l Z E N v b H V t b n M x L n t D b 2 x 1 b W 4 3 L D Z 9 J n F 1 b 3 Q 7 L C Z x d W 9 0 O 1 N l Y 3 R p b 2 4 x L 2 F u Y W x p e m E g K D E x K S 9 B d X R v U m V t b 3 Z l Z E N v b H V t b n M x L n t D b 2 x 1 b W 4 4 L D d 9 J n F 1 b 3 Q 7 L C Z x d W 9 0 O 1 N l Y 3 R p b 2 4 x L 2 F u Y W x p e m E g K D E x K S 9 B d X R v U m V t b 3 Z l Z E N v b H V t b n M x L n t D b 2 x 1 b W 4 5 L D h 9 J n F 1 b 3 Q 7 L C Z x d W 9 0 O 1 N l Y 3 R p b 2 4 x L 2 F u Y W x p e m E g K D E x K S 9 B d X R v U m V t b 3 Z l Z E N v b H V t b n M x L n t D b 2 x 1 b W 4 x M C w 5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F u Y W x p e m E l M j A o M T I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l M j A o M T I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M w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x M F Q w N z o x N j o z M C 4 0 O T A z M j U 0 W i I g L z 4 8 R W 5 0 c n k g V H l w Z T 0 i R m l s b E N v b H V t b l R 5 c G V z I i B W Y W x 1 Z T 0 i c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5 h b G l 6 Y S g 0 K S 9 B d X R v U m V t b 3 Z l Z E N v b H V t b n M x L n t D b 2 x 1 b W 4 x L D B 9 J n F 1 b 3 Q 7 L C Z x d W 9 0 O 1 N l Y 3 R p b 2 4 x L 2 F u Y W x p e m E o N C k v Q X V 0 b 1 J l b W 9 2 Z W R D b 2 x 1 b W 5 z M S 5 7 Q 2 9 s d W 1 u M i w x f S Z x d W 9 0 O y w m c X V v d D t T Z W N 0 a W 9 u M S 9 h b m F s a X p h K D Q p L 0 F 1 d G 9 S Z W 1 v d m V k Q 2 9 s d W 1 u c z E u e 0 N v b H V t b j M s M n 0 m c X V v d D s s J n F 1 b 3 Q 7 U 2 V j d G l v b j E v Y W 5 h b G l 6 Y S g 0 K S 9 B d X R v U m V t b 3 Z l Z E N v b H V t b n M x L n t D b 2 x 1 b W 4 0 L D N 9 J n F 1 b 3 Q 7 L C Z x d W 9 0 O 1 N l Y 3 R p b 2 4 x L 2 F u Y W x p e m E o N C k v Q X V 0 b 1 J l b W 9 2 Z W R D b 2 x 1 b W 5 z M S 5 7 Q 2 9 s d W 1 u N S w 0 f S Z x d W 9 0 O y w m c X V v d D t T Z W N 0 a W 9 u M S 9 h b m F s a X p h K D Q p L 0 F 1 d G 9 S Z W 1 v d m V k Q 2 9 s d W 1 u c z E u e 0 N v b H V t b j Y s N X 0 m c X V v d D s s J n F 1 b 3 Q 7 U 2 V j d G l v b j E v Y W 5 h b G l 6 Y S g 0 K S 9 B d X R v U m V t b 3 Z l Z E N v b H V t b n M x L n t D b 2 x 1 b W 4 3 L D Z 9 J n F 1 b 3 Q 7 L C Z x d W 9 0 O 1 N l Y 3 R p b 2 4 x L 2 F u Y W x p e m E o N C k v Q X V 0 b 1 J l b W 9 2 Z W R D b 2 x 1 b W 5 z M S 5 7 Q 2 9 s d W 1 u O C w 3 f S Z x d W 9 0 O y w m c X V v d D t T Z W N 0 a W 9 u M S 9 h b m F s a X p h K D Q p L 0 F 1 d G 9 S Z W 1 v d m V k Q 2 9 s d W 1 u c z E u e 0 N v b H V t b j k s O H 0 m c X V v d D s s J n F 1 b 3 Q 7 U 2 V j d G l v b j E v Y W 5 h b G l 6 Y S g 0 K S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Y W 5 h b G l 6 Y S g 0 K S 9 B d X R v U m V t b 3 Z l Z E N v b H V t b n M x L n t D b 2 x 1 b W 4 x L D B 9 J n F 1 b 3 Q 7 L C Z x d W 9 0 O 1 N l Y 3 R p b 2 4 x L 2 F u Y W x p e m E o N C k v Q X V 0 b 1 J l b W 9 2 Z W R D b 2 x 1 b W 5 z M S 5 7 Q 2 9 s d W 1 u M i w x f S Z x d W 9 0 O y w m c X V v d D t T Z W N 0 a W 9 u M S 9 h b m F s a X p h K D Q p L 0 F 1 d G 9 S Z W 1 v d m V k Q 2 9 s d W 1 u c z E u e 0 N v b H V t b j M s M n 0 m c X V v d D s s J n F 1 b 3 Q 7 U 2 V j d G l v b j E v Y W 5 h b G l 6 Y S g 0 K S 9 B d X R v U m V t b 3 Z l Z E N v b H V t b n M x L n t D b 2 x 1 b W 4 0 L D N 9 J n F 1 b 3 Q 7 L C Z x d W 9 0 O 1 N l Y 3 R p b 2 4 x L 2 F u Y W x p e m E o N C k v Q X V 0 b 1 J l b W 9 2 Z W R D b 2 x 1 b W 5 z M S 5 7 Q 2 9 s d W 1 u N S w 0 f S Z x d W 9 0 O y w m c X V v d D t T Z W N 0 a W 9 u M S 9 h b m F s a X p h K D Q p L 0 F 1 d G 9 S Z W 1 v d m V k Q 2 9 s d W 1 u c z E u e 0 N v b H V t b j Y s N X 0 m c X V v d D s s J n F 1 b 3 Q 7 U 2 V j d G l v b j E v Y W 5 h b G l 6 Y S g 0 K S 9 B d X R v U m V t b 3 Z l Z E N v b H V t b n M x L n t D b 2 x 1 b W 4 3 L D Z 9 J n F 1 b 3 Q 7 L C Z x d W 9 0 O 1 N l Y 3 R p b 2 4 x L 2 F u Y W x p e m E o N C k v Q X V 0 b 1 J l b W 9 2 Z W R D b 2 x 1 b W 5 z M S 5 7 Q 2 9 s d W 1 u O C w 3 f S Z x d W 9 0 O y w m c X V v d D t T Z W N 0 a W 9 u M S 9 h b m F s a X p h K D Q p L 0 F 1 d G 9 S Z W 1 v d m V k Q 2 9 s d W 1 u c z E u e 0 N v b H V t b j k s O H 0 m c X V v d D s s J n F 1 b 3 Q 7 U 2 V j d G l v b j E v Y W 5 h b G l 6 Y S g 0 K S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W 5 h b G l 6 Y S g 0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F s a X p h K D Q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k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E w V D A 5 O j U y O j M z L j U 5 M j A 3 N T R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F s a X p h K D U p L 0 F 1 d G 9 S Z W 1 v d m V k Q 2 9 s d W 1 u c z E u e 0 N v b H V t b j E s M H 0 m c X V v d D s s J n F 1 b 3 Q 7 U 2 V j d G l v b j E v Y W 5 h b G l 6 Y S g 1 K S 9 B d X R v U m V t b 3 Z l Z E N v b H V t b n M x L n t D b 2 x 1 b W 4 y L D F 9 J n F 1 b 3 Q 7 L C Z x d W 9 0 O 1 N l Y 3 R p b 2 4 x L 2 F u Y W x p e m E o N S k v Q X V 0 b 1 J l b W 9 2 Z W R D b 2 x 1 b W 5 z M S 5 7 Q 2 9 s d W 1 u M y w y f S Z x d W 9 0 O y w m c X V v d D t T Z W N 0 a W 9 u M S 9 h b m F s a X p h K D U p L 0 F 1 d G 9 S Z W 1 v d m V k Q 2 9 s d W 1 u c z E u e 0 N v b H V t b j Q s M 3 0 m c X V v d D s s J n F 1 b 3 Q 7 U 2 V j d G l v b j E v Y W 5 h b G l 6 Y S g 1 K S 9 B d X R v U m V t b 3 Z l Z E N v b H V t b n M x L n t D b 2 x 1 b W 4 1 L D R 9 J n F 1 b 3 Q 7 L C Z x d W 9 0 O 1 N l Y 3 R p b 2 4 x L 2 F u Y W x p e m E o N S k v Q X V 0 b 1 J l b W 9 2 Z W R D b 2 x 1 b W 5 z M S 5 7 Q 2 9 s d W 1 u N i w 1 f S Z x d W 9 0 O y w m c X V v d D t T Z W N 0 a W 9 u M S 9 h b m F s a X p h K D U p L 0 F 1 d G 9 S Z W 1 v d m V k Q 2 9 s d W 1 u c z E u e 0 N v b H V t b j c s N n 0 m c X V v d D s s J n F 1 b 3 Q 7 U 2 V j d G l v b j E v Y W 5 h b G l 6 Y S g 1 K S 9 B d X R v U m V t b 3 Z l Z E N v b H V t b n M x L n t D b 2 x 1 b W 4 4 L D d 9 J n F 1 b 3 Q 7 L C Z x d W 9 0 O 1 N l Y 3 R p b 2 4 x L 2 F u Y W x p e m E o N S k v Q X V 0 b 1 J l b W 9 2 Z W R D b 2 x 1 b W 5 z M S 5 7 Q 2 9 s d W 1 u O S w 4 f S Z x d W 9 0 O y w m c X V v d D t T Z W N 0 a W 9 u M S 9 h b m F s a X p h K D U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b m F s a X p h K D U p L 0 F 1 d G 9 S Z W 1 v d m V k Q 2 9 s d W 1 u c z E u e 0 N v b H V t b j E s M H 0 m c X V v d D s s J n F 1 b 3 Q 7 U 2 V j d G l v b j E v Y W 5 h b G l 6 Y S g 1 K S 9 B d X R v U m V t b 3 Z l Z E N v b H V t b n M x L n t D b 2 x 1 b W 4 y L D F 9 J n F 1 b 3 Q 7 L C Z x d W 9 0 O 1 N l Y 3 R p b 2 4 x L 2 F u Y W x p e m E o N S k v Q X V 0 b 1 J l b W 9 2 Z W R D b 2 x 1 b W 5 z M S 5 7 Q 2 9 s d W 1 u M y w y f S Z x d W 9 0 O y w m c X V v d D t T Z W N 0 a W 9 u M S 9 h b m F s a X p h K D U p L 0 F 1 d G 9 S Z W 1 v d m V k Q 2 9 s d W 1 u c z E u e 0 N v b H V t b j Q s M 3 0 m c X V v d D s s J n F 1 b 3 Q 7 U 2 V j d G l v b j E v Y W 5 h b G l 6 Y S g 1 K S 9 B d X R v U m V t b 3 Z l Z E N v b H V t b n M x L n t D b 2 x 1 b W 4 1 L D R 9 J n F 1 b 3 Q 7 L C Z x d W 9 0 O 1 N l Y 3 R p b 2 4 x L 2 F u Y W x p e m E o N S k v Q X V 0 b 1 J l b W 9 2 Z W R D b 2 x 1 b W 5 z M S 5 7 Q 2 9 s d W 1 u N i w 1 f S Z x d W 9 0 O y w m c X V v d D t T Z W N 0 a W 9 u M S 9 h b m F s a X p h K D U p L 0 F 1 d G 9 S Z W 1 v d m V k Q 2 9 s d W 1 u c z E u e 0 N v b H V t b j c s N n 0 m c X V v d D s s J n F 1 b 3 Q 7 U 2 V j d G l v b j E v Y W 5 h b G l 6 Y S g 1 K S 9 B d X R v U m V t b 3 Z l Z E N v b H V t b n M x L n t D b 2 x 1 b W 4 4 L D d 9 J n F 1 b 3 Q 7 L C Z x d W 9 0 O 1 N l Y 3 R p b 2 4 x L 2 F u Y W x p e m E o N S k v Q X V 0 b 1 J l b W 9 2 Z W R D b 2 x 1 b W 5 z M S 5 7 Q 2 9 s d W 1 u O S w 4 f S Z x d W 9 0 O y w m c X V v d D t T Z W N 0 a W 9 u M S 9 h b m F s a X p h K D U p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m F s a X p h K D U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o N S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g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z A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3 L T A 0 V D A 5 O j M x O j U 5 L j A 0 M z M x M T l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F s a X p h K D k p L 0 F 1 d G 9 S Z W 1 v d m V k Q 2 9 s d W 1 u c z E u e 0 N v b H V t b j E s M H 0 m c X V v d D s s J n F 1 b 3 Q 7 U 2 V j d G l v b j E v Y W 5 h b G l 6 Y S g 5 K S 9 B d X R v U m V t b 3 Z l Z E N v b H V t b n M x L n t D b 2 x 1 b W 4 y L D F 9 J n F 1 b 3 Q 7 L C Z x d W 9 0 O 1 N l Y 3 R p b 2 4 x L 2 F u Y W x p e m E o O S k v Q X V 0 b 1 J l b W 9 2 Z W R D b 2 x 1 b W 5 z M S 5 7 Q 2 9 s d W 1 u M y w y f S Z x d W 9 0 O y w m c X V v d D t T Z W N 0 a W 9 u M S 9 h b m F s a X p h K D k p L 0 F 1 d G 9 S Z W 1 v d m V k Q 2 9 s d W 1 u c z E u e 0 N v b H V t b j Q s M 3 0 m c X V v d D s s J n F 1 b 3 Q 7 U 2 V j d G l v b j E v Y W 5 h b G l 6 Y S g 5 K S 9 B d X R v U m V t b 3 Z l Z E N v b H V t b n M x L n t D b 2 x 1 b W 4 1 L D R 9 J n F 1 b 3 Q 7 L C Z x d W 9 0 O 1 N l Y 3 R p b 2 4 x L 2 F u Y W x p e m E o O S k v Q X V 0 b 1 J l b W 9 2 Z W R D b 2 x 1 b W 5 z M S 5 7 Q 2 9 s d W 1 u N i w 1 f S Z x d W 9 0 O y w m c X V v d D t T Z W N 0 a W 9 u M S 9 h b m F s a X p h K D k p L 0 F 1 d G 9 S Z W 1 v d m V k Q 2 9 s d W 1 u c z E u e 0 N v b H V t b j c s N n 0 m c X V v d D s s J n F 1 b 3 Q 7 U 2 V j d G l v b j E v Y W 5 h b G l 6 Y S g 5 K S 9 B d X R v U m V t b 3 Z l Z E N v b H V t b n M x L n t D b 2 x 1 b W 4 4 L D d 9 J n F 1 b 3 Q 7 L C Z x d W 9 0 O 1 N l Y 3 R p b 2 4 x L 2 F u Y W x p e m E o O S k v Q X V 0 b 1 J l b W 9 2 Z W R D b 2 x 1 b W 5 z M S 5 7 Q 2 9 s d W 1 u O S w 4 f S Z x d W 9 0 O y w m c X V v d D t T Z W N 0 a W 9 u M S 9 h b m F s a X p h K D k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b m F s a X p h K D k p L 0 F 1 d G 9 S Z W 1 v d m V k Q 2 9 s d W 1 u c z E u e 0 N v b H V t b j E s M H 0 m c X V v d D s s J n F 1 b 3 Q 7 U 2 V j d G l v b j E v Y W 5 h b G l 6 Y S g 5 K S 9 B d X R v U m V t b 3 Z l Z E N v b H V t b n M x L n t D b 2 x 1 b W 4 y L D F 9 J n F 1 b 3 Q 7 L C Z x d W 9 0 O 1 N l Y 3 R p b 2 4 x L 2 F u Y W x p e m E o O S k v Q X V 0 b 1 J l b W 9 2 Z W R D b 2 x 1 b W 5 z M S 5 7 Q 2 9 s d W 1 u M y w y f S Z x d W 9 0 O y w m c X V v d D t T Z W N 0 a W 9 u M S 9 h b m F s a X p h K D k p L 0 F 1 d G 9 S Z W 1 v d m V k Q 2 9 s d W 1 u c z E u e 0 N v b H V t b j Q s M 3 0 m c X V v d D s s J n F 1 b 3 Q 7 U 2 V j d G l v b j E v Y W 5 h b G l 6 Y S g 5 K S 9 B d X R v U m V t b 3 Z l Z E N v b H V t b n M x L n t D b 2 x 1 b W 4 1 L D R 9 J n F 1 b 3 Q 7 L C Z x d W 9 0 O 1 N l Y 3 R p b 2 4 x L 2 F u Y W x p e m E o O S k v Q X V 0 b 1 J l b W 9 2 Z W R D b 2 x 1 b W 5 z M S 5 7 Q 2 9 s d W 1 u N i w 1 f S Z x d W 9 0 O y w m c X V v d D t T Z W N 0 a W 9 u M S 9 h b m F s a X p h K D k p L 0 F 1 d G 9 S Z W 1 v d m V k Q 2 9 s d W 1 u c z E u e 0 N v b H V t b j c s N n 0 m c X V v d D s s J n F 1 b 3 Q 7 U 2 V j d G l v b j E v Y W 5 h b G l 6 Y S g 5 K S 9 B d X R v U m V t b 3 Z l Z E N v b H V t b n M x L n t D b 2 x 1 b W 4 4 L D d 9 J n F 1 b 3 Q 7 L C Z x d W 9 0 O 1 N l Y 3 R p b 2 4 x L 2 F u Y W x p e m E o O S k v Q X V 0 b 1 J l b W 9 2 Z W R D b 2 x 1 b W 5 z M S 5 7 Q 2 9 s d W 1 u O S w 4 f S Z x d W 9 0 O y w m c X V v d D t T Z W N 0 a W 9 u M S 9 h b m F s a X p h K D k p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m F s a X p h K D k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o O S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U y M C g x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M w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y 0 w N F Q x M D o w M z o 0 M i 4 y O T M w O D U 2 W i I g L z 4 8 R W 5 0 c n k g V H l w Z T 0 i R m l s b E N v b H V t b l R 5 c G V z I i B W Y W x 1 Z T 0 i c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5 h b G l 6 Y S A o M T M p L 0 F 1 d G 9 S Z W 1 v d m V k Q 2 9 s d W 1 u c z E u e 0 N v b H V t b j E s M H 0 m c X V v d D s s J n F 1 b 3 Q 7 U 2 V j d G l v b j E v Y W 5 h b G l 6 Y S A o M T M p L 0 F 1 d G 9 S Z W 1 v d m V k Q 2 9 s d W 1 u c z E u e 0 N v b H V t b j I s M X 0 m c X V v d D s s J n F 1 b 3 Q 7 U 2 V j d G l v b j E v Y W 5 h b G l 6 Y S A o M T M p L 0 F 1 d G 9 S Z W 1 v d m V k Q 2 9 s d W 1 u c z E u e 0 N v b H V t b j M s M n 0 m c X V v d D s s J n F 1 b 3 Q 7 U 2 V j d G l v b j E v Y W 5 h b G l 6 Y S A o M T M p L 0 F 1 d G 9 S Z W 1 v d m V k Q 2 9 s d W 1 u c z E u e 0 N v b H V t b j Q s M 3 0 m c X V v d D s s J n F 1 b 3 Q 7 U 2 V j d G l v b j E v Y W 5 h b G l 6 Y S A o M T M p L 0 F 1 d G 9 S Z W 1 v d m V k Q 2 9 s d W 1 u c z E u e 0 N v b H V t b j U s N H 0 m c X V v d D s s J n F 1 b 3 Q 7 U 2 V j d G l v b j E v Y W 5 h b G l 6 Y S A o M T M p L 0 F 1 d G 9 S Z W 1 v d m V k Q 2 9 s d W 1 u c z E u e 0 N v b H V t b j Y s N X 0 m c X V v d D s s J n F 1 b 3 Q 7 U 2 V j d G l v b j E v Y W 5 h b G l 6 Y S A o M T M p L 0 F 1 d G 9 S Z W 1 v d m V k Q 2 9 s d W 1 u c z E u e 0 N v b H V t b j c s N n 0 m c X V v d D s s J n F 1 b 3 Q 7 U 2 V j d G l v b j E v Y W 5 h b G l 6 Y S A o M T M p L 0 F 1 d G 9 S Z W 1 v d m V k Q 2 9 s d W 1 u c z E u e 0 N v b H V t b j g s N 3 0 m c X V v d D s s J n F 1 b 3 Q 7 U 2 V j d G l v b j E v Y W 5 h b G l 6 Y S A o M T M p L 0 F 1 d G 9 S Z W 1 v d m V k Q 2 9 s d W 1 u c z E u e 0 N v b H V t b j k s O H 0 m c X V v d D s s J n F 1 b 3 Q 7 U 2 V j d G l v b j E v Y W 5 h b G l 6 Y S A o M T M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b m F s a X p h I C g x M y k v Q X V 0 b 1 J l b W 9 2 Z W R D b 2 x 1 b W 5 z M S 5 7 Q 2 9 s d W 1 u M S w w f S Z x d W 9 0 O y w m c X V v d D t T Z W N 0 a W 9 u M S 9 h b m F s a X p h I C g x M y k v Q X V 0 b 1 J l b W 9 2 Z W R D b 2 x 1 b W 5 z M S 5 7 Q 2 9 s d W 1 u M i w x f S Z x d W 9 0 O y w m c X V v d D t T Z W N 0 a W 9 u M S 9 h b m F s a X p h I C g x M y k v Q X V 0 b 1 J l b W 9 2 Z W R D b 2 x 1 b W 5 z M S 5 7 Q 2 9 s d W 1 u M y w y f S Z x d W 9 0 O y w m c X V v d D t T Z W N 0 a W 9 u M S 9 h b m F s a X p h I C g x M y k v Q X V 0 b 1 J l b W 9 2 Z W R D b 2 x 1 b W 5 z M S 5 7 Q 2 9 s d W 1 u N C w z f S Z x d W 9 0 O y w m c X V v d D t T Z W N 0 a W 9 u M S 9 h b m F s a X p h I C g x M y k v Q X V 0 b 1 J l b W 9 2 Z W R D b 2 x 1 b W 5 z M S 5 7 Q 2 9 s d W 1 u N S w 0 f S Z x d W 9 0 O y w m c X V v d D t T Z W N 0 a W 9 u M S 9 h b m F s a X p h I C g x M y k v Q X V 0 b 1 J l b W 9 2 Z W R D b 2 x 1 b W 5 z M S 5 7 Q 2 9 s d W 1 u N i w 1 f S Z x d W 9 0 O y w m c X V v d D t T Z W N 0 a W 9 u M S 9 h b m F s a X p h I C g x M y k v Q X V 0 b 1 J l b W 9 2 Z W R D b 2 x 1 b W 5 z M S 5 7 Q 2 9 s d W 1 u N y w 2 f S Z x d W 9 0 O y w m c X V v d D t T Z W N 0 a W 9 u M S 9 h b m F s a X p h I C g x M y k v Q X V 0 b 1 J l b W 9 2 Z W R D b 2 x 1 b W 5 z M S 5 7 Q 2 9 s d W 1 u O C w 3 f S Z x d W 9 0 O y w m c X V v d D t T Z W N 0 a W 9 u M S 9 h b m F s a X p h I C g x M y k v Q X V 0 b 1 J l b W 9 2 Z W R D b 2 x 1 b W 5 z M S 5 7 Q 2 9 s d W 1 u O S w 4 f S Z x d W 9 0 O y w m c X V v d D t T Z W N 0 a W 9 u M S 9 h b m F s a X p h I C g x M y k v Q X V 0 b 1 J l b W 9 2 Z W R D b 2 x 1 b W 5 z M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u Y W x p e m E l M j A o M T M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l M j A o M T M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o M T A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z M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D R U M T A 6 M D U 6 M j Y u N D A 0 M j A 1 N 1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u Y W x p e m E o M T A p L 0 F 1 d G 9 S Z W 1 v d m V k Q 2 9 s d W 1 u c z E u e 0 N v b H V t b j E s M H 0 m c X V v d D s s J n F 1 b 3 Q 7 U 2 V j d G l v b j E v Y W 5 h b G l 6 Y S g x M C k v Q X V 0 b 1 J l b W 9 2 Z W R D b 2 x 1 b W 5 z M S 5 7 Q 2 9 s d W 1 u M i w x f S Z x d W 9 0 O y w m c X V v d D t T Z W N 0 a W 9 u M S 9 h b m F s a X p h K D E w K S 9 B d X R v U m V t b 3 Z l Z E N v b H V t b n M x L n t D b 2 x 1 b W 4 z L D J 9 J n F 1 b 3 Q 7 L C Z x d W 9 0 O 1 N l Y 3 R p b 2 4 x L 2 F u Y W x p e m E o M T A p L 0 F 1 d G 9 S Z W 1 v d m V k Q 2 9 s d W 1 u c z E u e 0 N v b H V t b j Q s M 3 0 m c X V v d D s s J n F 1 b 3 Q 7 U 2 V j d G l v b j E v Y W 5 h b G l 6 Y S g x M C k v Q X V 0 b 1 J l b W 9 2 Z W R D b 2 x 1 b W 5 z M S 5 7 Q 2 9 s d W 1 u N S w 0 f S Z x d W 9 0 O y w m c X V v d D t T Z W N 0 a W 9 u M S 9 h b m F s a X p h K D E w K S 9 B d X R v U m V t b 3 Z l Z E N v b H V t b n M x L n t D b 2 x 1 b W 4 2 L D V 9 J n F 1 b 3 Q 7 L C Z x d W 9 0 O 1 N l Y 3 R p b 2 4 x L 2 F u Y W x p e m E o M T A p L 0 F 1 d G 9 S Z W 1 v d m V k Q 2 9 s d W 1 u c z E u e 0 N v b H V t b j c s N n 0 m c X V v d D s s J n F 1 b 3 Q 7 U 2 V j d G l v b j E v Y W 5 h b G l 6 Y S g x M C k v Q X V 0 b 1 J l b W 9 2 Z W R D b 2 x 1 b W 5 z M S 5 7 Q 2 9 s d W 1 u O C w 3 f S Z x d W 9 0 O y w m c X V v d D t T Z W N 0 a W 9 u M S 9 h b m F s a X p h K D E w K S 9 B d X R v U m V t b 3 Z l Z E N v b H V t b n M x L n t D b 2 x 1 b W 4 5 L D h 9 J n F 1 b 3 Q 7 L C Z x d W 9 0 O 1 N l Y 3 R p b 2 4 x L 2 F u Y W x p e m E o M T A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b m F s a X p h K D E w K S 9 B d X R v U m V t b 3 Z l Z E N v b H V t b n M x L n t D b 2 x 1 b W 4 x L D B 9 J n F 1 b 3 Q 7 L C Z x d W 9 0 O 1 N l Y 3 R p b 2 4 x L 2 F u Y W x p e m E o M T A p L 0 F 1 d G 9 S Z W 1 v d m V k Q 2 9 s d W 1 u c z E u e 0 N v b H V t b j I s M X 0 m c X V v d D s s J n F 1 b 3 Q 7 U 2 V j d G l v b j E v Y W 5 h b G l 6 Y S g x M C k v Q X V 0 b 1 J l b W 9 2 Z W R D b 2 x 1 b W 5 z M S 5 7 Q 2 9 s d W 1 u M y w y f S Z x d W 9 0 O y w m c X V v d D t T Z W N 0 a W 9 u M S 9 h b m F s a X p h K D E w K S 9 B d X R v U m V t b 3 Z l Z E N v b H V t b n M x L n t D b 2 x 1 b W 4 0 L D N 9 J n F 1 b 3 Q 7 L C Z x d W 9 0 O 1 N l Y 3 R p b 2 4 x L 2 F u Y W x p e m E o M T A p L 0 F 1 d G 9 S Z W 1 v d m V k Q 2 9 s d W 1 u c z E u e 0 N v b H V t b j U s N H 0 m c X V v d D s s J n F 1 b 3 Q 7 U 2 V j d G l v b j E v Y W 5 h b G l 6 Y S g x M C k v Q X V 0 b 1 J l b W 9 2 Z W R D b 2 x 1 b W 5 z M S 5 7 Q 2 9 s d W 1 u N i w 1 f S Z x d W 9 0 O y w m c X V v d D t T Z W N 0 a W 9 u M S 9 h b m F s a X p h K D E w K S 9 B d X R v U m V t b 3 Z l Z E N v b H V t b n M x L n t D b 2 x 1 b W 4 3 L D Z 9 J n F 1 b 3 Q 7 L C Z x d W 9 0 O 1 N l Y 3 R p b 2 4 x L 2 F u Y W x p e m E o M T A p L 0 F 1 d G 9 S Z W 1 v d m V k Q 2 9 s d W 1 u c z E u e 0 N v b H V t b j g s N 3 0 m c X V v d D s s J n F 1 b 3 Q 7 U 2 V j d G l v b j E v Y W 5 h b G l 6 Y S g x M C k v Q X V 0 b 1 J l b W 9 2 Z W R D b 2 x 1 b W 5 z M S 5 7 Q 2 9 s d W 1 u O S w 4 f S Z x d W 9 0 O y w m c X V v d D t T Z W N 0 a W 9 u M S 9 h b m F s a X p h K D E w K S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W 5 h b G l 6 Y S g x M C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g x M C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g x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M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y 0 x N V Q w O D o 1 M z o x N S 4 5 N D I 4 M j Q 4 W i I g L z 4 8 R W 5 0 c n k g V H l w Z T 0 i R m l s b E N v b H V t b l R 5 c G V z I i B W Y W x 1 Z T 0 i c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5 h b G l 6 Y S g x N i k v Q X V 0 b 1 J l b W 9 2 Z W R D b 2 x 1 b W 5 z M S 5 7 Q 2 9 s d W 1 u M S w w f S Z x d W 9 0 O y w m c X V v d D t T Z W N 0 a W 9 u M S 9 h b m F s a X p h K D E 2 K S 9 B d X R v U m V t b 3 Z l Z E N v b H V t b n M x L n t D b 2 x 1 b W 4 y L D F 9 J n F 1 b 3 Q 7 L C Z x d W 9 0 O 1 N l Y 3 R p b 2 4 x L 2 F u Y W x p e m E o M T Y p L 0 F 1 d G 9 S Z W 1 v d m V k Q 2 9 s d W 1 u c z E u e 0 N v b H V t b j M s M n 0 m c X V v d D s s J n F 1 b 3 Q 7 U 2 V j d G l v b j E v Y W 5 h b G l 6 Y S g x N i k v Q X V 0 b 1 J l b W 9 2 Z W R D b 2 x 1 b W 5 z M S 5 7 Q 2 9 s d W 1 u N C w z f S Z x d W 9 0 O y w m c X V v d D t T Z W N 0 a W 9 u M S 9 h b m F s a X p h K D E 2 K S 9 B d X R v U m V t b 3 Z l Z E N v b H V t b n M x L n t D b 2 x 1 b W 4 1 L D R 9 J n F 1 b 3 Q 7 L C Z x d W 9 0 O 1 N l Y 3 R p b 2 4 x L 2 F u Y W x p e m E o M T Y p L 0 F 1 d G 9 S Z W 1 v d m V k Q 2 9 s d W 1 u c z E u e 0 N v b H V t b j Y s N X 0 m c X V v d D s s J n F 1 b 3 Q 7 U 2 V j d G l v b j E v Y W 5 h b G l 6 Y S g x N i k v Q X V 0 b 1 J l b W 9 2 Z W R D b 2 x 1 b W 5 z M S 5 7 Q 2 9 s d W 1 u N y w 2 f S Z x d W 9 0 O y w m c X V v d D t T Z W N 0 a W 9 u M S 9 h b m F s a X p h K D E 2 K S 9 B d X R v U m V t b 3 Z l Z E N v b H V t b n M x L n t D b 2 x 1 b W 4 4 L D d 9 J n F 1 b 3 Q 7 L C Z x d W 9 0 O 1 N l Y 3 R p b 2 4 x L 2 F u Y W x p e m E o M T Y p L 0 F 1 d G 9 S Z W 1 v d m V k Q 2 9 s d W 1 u c z E u e 0 N v b H V t b j k s O H 0 m c X V v d D s s J n F 1 b 3 Q 7 U 2 V j d G l v b j E v Y W 5 h b G l 6 Y S g x N i k v Q X V 0 b 1 J l b W 9 2 Z W R D b 2 x 1 b W 5 z M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2 F u Y W x p e m E o M T Y p L 0 F 1 d G 9 S Z W 1 v d m V k Q 2 9 s d W 1 u c z E u e 0 N v b H V t b j E s M H 0 m c X V v d D s s J n F 1 b 3 Q 7 U 2 V j d G l v b j E v Y W 5 h b G l 6 Y S g x N i k v Q X V 0 b 1 J l b W 9 2 Z W R D b 2 x 1 b W 5 z M S 5 7 Q 2 9 s d W 1 u M i w x f S Z x d W 9 0 O y w m c X V v d D t T Z W N 0 a W 9 u M S 9 h b m F s a X p h K D E 2 K S 9 B d X R v U m V t b 3 Z l Z E N v b H V t b n M x L n t D b 2 x 1 b W 4 z L D J 9 J n F 1 b 3 Q 7 L C Z x d W 9 0 O 1 N l Y 3 R p b 2 4 x L 2 F u Y W x p e m E o M T Y p L 0 F 1 d G 9 S Z W 1 v d m V k Q 2 9 s d W 1 u c z E u e 0 N v b H V t b j Q s M 3 0 m c X V v d D s s J n F 1 b 3 Q 7 U 2 V j d G l v b j E v Y W 5 h b G l 6 Y S g x N i k v Q X V 0 b 1 J l b W 9 2 Z W R D b 2 x 1 b W 5 z M S 5 7 Q 2 9 s d W 1 u N S w 0 f S Z x d W 9 0 O y w m c X V v d D t T Z W N 0 a W 9 u M S 9 h b m F s a X p h K D E 2 K S 9 B d X R v U m V t b 3 Z l Z E N v b H V t b n M x L n t D b 2 x 1 b W 4 2 L D V 9 J n F 1 b 3 Q 7 L C Z x d W 9 0 O 1 N l Y 3 R p b 2 4 x L 2 F u Y W x p e m E o M T Y p L 0 F 1 d G 9 S Z W 1 v d m V k Q 2 9 s d W 1 u c z E u e 0 N v b H V t b j c s N n 0 m c X V v d D s s J n F 1 b 3 Q 7 U 2 V j d G l v b j E v Y W 5 h b G l 6 Y S g x N i k v Q X V 0 b 1 J l b W 9 2 Z W R D b 2 x 1 b W 5 z M S 5 7 Q 2 9 s d W 1 u O C w 3 f S Z x d W 9 0 O y w m c X V v d D t T Z W N 0 a W 9 u M S 9 h b m F s a X p h K D E 2 K S 9 B d X R v U m V t b 3 Z l Z E N v b H V t b n M x L n t D b 2 x 1 b W 4 5 L D h 9 J n F 1 b 3 Q 7 L C Z x d W 9 0 O 1 N l Y 3 R p b 2 4 x L 2 F u Y W x p e m E o M T Y p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m F s a X p h K D E 2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F s a X p h K D E 2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F s a X p h K D E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k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3 L T E 1 V D A 4 O j U 3 O j M w L j g x M z c 1 O T J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F s a X p h K D E 3 K S 9 B d X R v U m V t b 3 Z l Z E N v b H V t b n M x L n t D b 2 x 1 b W 4 x L D B 9 J n F 1 b 3 Q 7 L C Z x d W 9 0 O 1 N l Y 3 R p b 2 4 x L 2 F u Y W x p e m E o M T c p L 0 F 1 d G 9 S Z W 1 v d m V k Q 2 9 s d W 1 u c z E u e 0 N v b H V t b j I s M X 0 m c X V v d D s s J n F 1 b 3 Q 7 U 2 V j d G l v b j E v Y W 5 h b G l 6 Y S g x N y k v Q X V 0 b 1 J l b W 9 2 Z W R D b 2 x 1 b W 5 z M S 5 7 Q 2 9 s d W 1 u M y w y f S Z x d W 9 0 O y w m c X V v d D t T Z W N 0 a W 9 u M S 9 h b m F s a X p h K D E 3 K S 9 B d X R v U m V t b 3 Z l Z E N v b H V t b n M x L n t D b 2 x 1 b W 4 0 L D N 9 J n F 1 b 3 Q 7 L C Z x d W 9 0 O 1 N l Y 3 R p b 2 4 x L 2 F u Y W x p e m E o M T c p L 0 F 1 d G 9 S Z W 1 v d m V k Q 2 9 s d W 1 u c z E u e 0 N v b H V t b j U s N H 0 m c X V v d D s s J n F 1 b 3 Q 7 U 2 V j d G l v b j E v Y W 5 h b G l 6 Y S g x N y k v Q X V 0 b 1 J l b W 9 2 Z W R D b 2 x 1 b W 5 z M S 5 7 Q 2 9 s d W 1 u N i w 1 f S Z x d W 9 0 O y w m c X V v d D t T Z W N 0 a W 9 u M S 9 h b m F s a X p h K D E 3 K S 9 B d X R v U m V t b 3 Z l Z E N v b H V t b n M x L n t D b 2 x 1 b W 4 3 L D Z 9 J n F 1 b 3 Q 7 L C Z x d W 9 0 O 1 N l Y 3 R p b 2 4 x L 2 F u Y W x p e m E o M T c p L 0 F 1 d G 9 S Z W 1 v d m V k Q 2 9 s d W 1 u c z E u e 0 N v b H V t b j g s N 3 0 m c X V v d D s s J n F 1 b 3 Q 7 U 2 V j d G l v b j E v Y W 5 h b G l 6 Y S g x N y k v Q X V 0 b 1 J l b W 9 2 Z W R D b 2 x 1 b W 5 z M S 5 7 Q 2 9 s d W 1 u O S w 4 f S Z x d W 9 0 O y w m c X V v d D t T Z W N 0 a W 9 u M S 9 h b m F s a X p h K D E 3 K S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Y W 5 h b G l 6 Y S g x N y k v Q X V 0 b 1 J l b W 9 2 Z W R D b 2 x 1 b W 5 z M S 5 7 Q 2 9 s d W 1 u M S w w f S Z x d W 9 0 O y w m c X V v d D t T Z W N 0 a W 9 u M S 9 h b m F s a X p h K D E 3 K S 9 B d X R v U m V t b 3 Z l Z E N v b H V t b n M x L n t D b 2 x 1 b W 4 y L D F 9 J n F 1 b 3 Q 7 L C Z x d W 9 0 O 1 N l Y 3 R p b 2 4 x L 2 F u Y W x p e m E o M T c p L 0 F 1 d G 9 S Z W 1 v d m V k Q 2 9 s d W 1 u c z E u e 0 N v b H V t b j M s M n 0 m c X V v d D s s J n F 1 b 3 Q 7 U 2 V j d G l v b j E v Y W 5 h b G l 6 Y S g x N y k v Q X V 0 b 1 J l b W 9 2 Z W R D b 2 x 1 b W 5 z M S 5 7 Q 2 9 s d W 1 u N C w z f S Z x d W 9 0 O y w m c X V v d D t T Z W N 0 a W 9 u M S 9 h b m F s a X p h K D E 3 K S 9 B d X R v U m V t b 3 Z l Z E N v b H V t b n M x L n t D b 2 x 1 b W 4 1 L D R 9 J n F 1 b 3 Q 7 L C Z x d W 9 0 O 1 N l Y 3 R p b 2 4 x L 2 F u Y W x p e m E o M T c p L 0 F 1 d G 9 S Z W 1 v d m V k Q 2 9 s d W 1 u c z E u e 0 N v b H V t b j Y s N X 0 m c X V v d D s s J n F 1 b 3 Q 7 U 2 V j d G l v b j E v Y W 5 h b G l 6 Y S g x N y k v Q X V 0 b 1 J l b W 9 2 Z W R D b 2 x 1 b W 5 z M S 5 7 Q 2 9 s d W 1 u N y w 2 f S Z x d W 9 0 O y w m c X V v d D t T Z W N 0 a W 9 u M S 9 h b m F s a X p h K D E 3 K S 9 B d X R v U m V t b 3 Z l Z E N v b H V t b n M x L n t D b 2 x 1 b W 4 4 L D d 9 J n F 1 b 3 Q 7 L C Z x d W 9 0 O 1 N l Y 3 R p b 2 4 x L 2 F u Y W x p e m E o M T c p L 0 F 1 d G 9 S Z W 1 v d m V k Q 2 9 s d W 1 u c z E u e 0 N v b H V t b j k s O H 0 m c X V v d D s s J n F 1 b 3 Q 7 U 2 V j d G l v b j E v Y W 5 h b G l 6 Y S g x N y k v Q X V 0 b 1 J l b W 9 2 Z W R D b 2 x 1 b W 5 z M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u Y W x p e m E o M T c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o M T c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o M T k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z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T h U M D c 6 N D Q 6 M z M u N j k 2 N T c 0 N F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u Y W x p e m E o M T k p L 0 F 1 d G 9 S Z W 1 v d m V k Q 2 9 s d W 1 u c z E u e 0 N v b H V t b j E s M H 0 m c X V v d D s s J n F 1 b 3 Q 7 U 2 V j d G l v b j E v Y W 5 h b G l 6 Y S g x O S k v Q X V 0 b 1 J l b W 9 2 Z W R D b 2 x 1 b W 5 z M S 5 7 Q 2 9 s d W 1 u M i w x f S Z x d W 9 0 O y w m c X V v d D t T Z W N 0 a W 9 u M S 9 h b m F s a X p h K D E 5 K S 9 B d X R v U m V t b 3 Z l Z E N v b H V t b n M x L n t D b 2 x 1 b W 4 z L D J 9 J n F 1 b 3 Q 7 L C Z x d W 9 0 O 1 N l Y 3 R p b 2 4 x L 2 F u Y W x p e m E o M T k p L 0 F 1 d G 9 S Z W 1 v d m V k Q 2 9 s d W 1 u c z E u e 0 N v b H V t b j Q s M 3 0 m c X V v d D s s J n F 1 b 3 Q 7 U 2 V j d G l v b j E v Y W 5 h b G l 6 Y S g x O S k v Q X V 0 b 1 J l b W 9 2 Z W R D b 2 x 1 b W 5 z M S 5 7 Q 2 9 s d W 1 u N S w 0 f S Z x d W 9 0 O y w m c X V v d D t T Z W N 0 a W 9 u M S 9 h b m F s a X p h K D E 5 K S 9 B d X R v U m V t b 3 Z l Z E N v b H V t b n M x L n t D b 2 x 1 b W 4 2 L D V 9 J n F 1 b 3 Q 7 L C Z x d W 9 0 O 1 N l Y 3 R p b 2 4 x L 2 F u Y W x p e m E o M T k p L 0 F 1 d G 9 S Z W 1 v d m V k Q 2 9 s d W 1 u c z E u e 0 N v b H V t b j c s N n 0 m c X V v d D s s J n F 1 b 3 Q 7 U 2 V j d G l v b j E v Y W 5 h b G l 6 Y S g x O S k v Q X V 0 b 1 J l b W 9 2 Z W R D b 2 x 1 b W 5 z M S 5 7 Q 2 9 s d W 1 u O C w 3 f S Z x d W 9 0 O y w m c X V v d D t T Z W N 0 a W 9 u M S 9 h b m F s a X p h K D E 5 K S 9 B d X R v U m V t b 3 Z l Z E N v b H V t b n M x L n t D b 2 x 1 b W 4 5 L D h 9 J n F 1 b 3 Q 7 L C Z x d W 9 0 O 1 N l Y 3 R p b 2 4 x L 2 F u Y W x p e m E o M T k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b m F s a X p h K D E 5 K S 9 B d X R v U m V t b 3 Z l Z E N v b H V t b n M x L n t D b 2 x 1 b W 4 x L D B 9 J n F 1 b 3 Q 7 L C Z x d W 9 0 O 1 N l Y 3 R p b 2 4 x L 2 F u Y W x p e m E o M T k p L 0 F 1 d G 9 S Z W 1 v d m V k Q 2 9 s d W 1 u c z E u e 0 N v b H V t b j I s M X 0 m c X V v d D s s J n F 1 b 3 Q 7 U 2 V j d G l v b j E v Y W 5 h b G l 6 Y S g x O S k v Q X V 0 b 1 J l b W 9 2 Z W R D b 2 x 1 b W 5 z M S 5 7 Q 2 9 s d W 1 u M y w y f S Z x d W 9 0 O y w m c X V v d D t T Z W N 0 a W 9 u M S 9 h b m F s a X p h K D E 5 K S 9 B d X R v U m V t b 3 Z l Z E N v b H V t b n M x L n t D b 2 x 1 b W 4 0 L D N 9 J n F 1 b 3 Q 7 L C Z x d W 9 0 O 1 N l Y 3 R p b 2 4 x L 2 F u Y W x p e m E o M T k p L 0 F 1 d G 9 S Z W 1 v d m V k Q 2 9 s d W 1 u c z E u e 0 N v b H V t b j U s N H 0 m c X V v d D s s J n F 1 b 3 Q 7 U 2 V j d G l v b j E v Y W 5 h b G l 6 Y S g x O S k v Q X V 0 b 1 J l b W 9 2 Z W R D b 2 x 1 b W 5 z M S 5 7 Q 2 9 s d W 1 u N i w 1 f S Z x d W 9 0 O y w m c X V v d D t T Z W N 0 a W 9 u M S 9 h b m F s a X p h K D E 5 K S 9 B d X R v U m V t b 3 Z l Z E N v b H V t b n M x L n t D b 2 x 1 b W 4 3 L D Z 9 J n F 1 b 3 Q 7 L C Z x d W 9 0 O 1 N l Y 3 R p b 2 4 x L 2 F u Y W x p e m E o M T k p L 0 F 1 d G 9 S Z W 1 v d m V k Q 2 9 s d W 1 u c z E u e 0 N v b H V t b j g s N 3 0 m c X V v d D s s J n F 1 b 3 Q 7 U 2 V j d G l v b j E v Y W 5 h b G l 6 Y S g x O S k v Q X V 0 b 1 J l b W 9 2 Z W R D b 2 x 1 b W 5 z M S 5 7 Q 2 9 s d W 1 u O S w 4 f S Z x d W 9 0 O y w m c X V v d D t T Z W N 0 a W 9 u M S 9 h b m F s a X p h K D E 5 K S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W 5 h b G l 6 Y S g x O S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g x O S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U y M C g x O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U 5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y 0 x O F Q w O D o w O D o 1 N C 4 3 M j U 0 N T E y W i I g L z 4 8 R W 5 0 c n k g V H l w Z T 0 i R m l s b E N v b H V t b l R 5 c G V z I i B W Y W x 1 Z T 0 i c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W 5 h b G l 6 Y S A o M T g p L 0 F 1 d G 9 S Z W 1 v d m V k Q 2 9 s d W 1 u c z E u e 0 N v b H V t b j E s M H 0 m c X V v d D s s J n F 1 b 3 Q 7 U 2 V j d G l v b j E v Y W 5 h b G l 6 Y S A o M T g p L 0 F 1 d G 9 S Z W 1 v d m V k Q 2 9 s d W 1 u c z E u e 0 N v b H V t b j I s M X 0 m c X V v d D s s J n F 1 b 3 Q 7 U 2 V j d G l v b j E v Y W 5 h b G l 6 Y S A o M T g p L 0 F 1 d G 9 S Z W 1 v d m V k Q 2 9 s d W 1 u c z E u e 0 N v b H V t b j M s M n 0 m c X V v d D s s J n F 1 b 3 Q 7 U 2 V j d G l v b j E v Y W 5 h b G l 6 Y S A o M T g p L 0 F 1 d G 9 S Z W 1 v d m V k Q 2 9 s d W 1 u c z E u e 0 N v b H V t b j Q s M 3 0 m c X V v d D s s J n F 1 b 3 Q 7 U 2 V j d G l v b j E v Y W 5 h b G l 6 Y S A o M T g p L 0 F 1 d G 9 S Z W 1 v d m V k Q 2 9 s d W 1 u c z E u e 0 N v b H V t b j U s N H 0 m c X V v d D s s J n F 1 b 3 Q 7 U 2 V j d G l v b j E v Y W 5 h b G l 6 Y S A o M T g p L 0 F 1 d G 9 S Z W 1 v d m V k Q 2 9 s d W 1 u c z E u e 0 N v b H V t b j Y s N X 0 m c X V v d D s s J n F 1 b 3 Q 7 U 2 V j d G l v b j E v Y W 5 h b G l 6 Y S A o M T g p L 0 F 1 d G 9 S Z W 1 v d m V k Q 2 9 s d W 1 u c z E u e 0 N v b H V t b j c s N n 0 m c X V v d D s s J n F 1 b 3 Q 7 U 2 V j d G l v b j E v Y W 5 h b G l 6 Y S A o M T g p L 0 F 1 d G 9 S Z W 1 v d m V k Q 2 9 s d W 1 u c z E u e 0 N v b H V t b j g s N 3 0 m c X V v d D s s J n F 1 b 3 Q 7 U 2 V j d G l v b j E v Y W 5 h b G l 6 Y S A o M T g p L 0 F 1 d G 9 S Z W 1 v d m V k Q 2 9 s d W 1 u c z E u e 0 N v b H V t b j k s O H 0 m c X V v d D s s J n F 1 b 3 Q 7 U 2 V j d G l v b j E v Y W 5 h b G l 6 Y S A o M T g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b m F s a X p h I C g x O C k v Q X V 0 b 1 J l b W 9 2 Z W R D b 2 x 1 b W 5 z M S 5 7 Q 2 9 s d W 1 u M S w w f S Z x d W 9 0 O y w m c X V v d D t T Z W N 0 a W 9 u M S 9 h b m F s a X p h I C g x O C k v Q X V 0 b 1 J l b W 9 2 Z W R D b 2 x 1 b W 5 z M S 5 7 Q 2 9 s d W 1 u M i w x f S Z x d W 9 0 O y w m c X V v d D t T Z W N 0 a W 9 u M S 9 h b m F s a X p h I C g x O C k v Q X V 0 b 1 J l b W 9 2 Z W R D b 2 x 1 b W 5 z M S 5 7 Q 2 9 s d W 1 u M y w y f S Z x d W 9 0 O y w m c X V v d D t T Z W N 0 a W 9 u M S 9 h b m F s a X p h I C g x O C k v Q X V 0 b 1 J l b W 9 2 Z W R D b 2 x 1 b W 5 z M S 5 7 Q 2 9 s d W 1 u N C w z f S Z x d W 9 0 O y w m c X V v d D t T Z W N 0 a W 9 u M S 9 h b m F s a X p h I C g x O C k v Q X V 0 b 1 J l b W 9 2 Z W R D b 2 x 1 b W 5 z M S 5 7 Q 2 9 s d W 1 u N S w 0 f S Z x d W 9 0 O y w m c X V v d D t T Z W N 0 a W 9 u M S 9 h b m F s a X p h I C g x O C k v Q X V 0 b 1 J l b W 9 2 Z W R D b 2 x 1 b W 5 z M S 5 7 Q 2 9 s d W 1 u N i w 1 f S Z x d W 9 0 O y w m c X V v d D t T Z W N 0 a W 9 u M S 9 h b m F s a X p h I C g x O C k v Q X V 0 b 1 J l b W 9 2 Z W R D b 2 x 1 b W 5 z M S 5 7 Q 2 9 s d W 1 u N y w 2 f S Z x d W 9 0 O y w m c X V v d D t T Z W N 0 a W 9 u M S 9 h b m F s a X p h I C g x O C k v Q X V 0 b 1 J l b W 9 2 Z W R D b 2 x 1 b W 5 z M S 5 7 Q 2 9 s d W 1 u O C w 3 f S Z x d W 9 0 O y w m c X V v d D t T Z W N 0 a W 9 u M S 9 h b m F s a X p h I C g x O C k v Q X V 0 b 1 J l b W 9 2 Z W R D b 2 x 1 b W 5 z M S 5 7 Q 2 9 s d W 1 u O S w 4 f S Z x d W 9 0 O y w m c X V v d D t T Z W N 0 a W 9 u M S 9 h b m F s a X p h I C g x O C k v Q X V 0 b 1 J l b W 9 2 Z W R D b 2 x 1 b W 5 z M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u Y W x p e m E l M j A o M T g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l M j A o M T g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l M j A o M T k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T h U M D k 6 M T k 6 M j U u N j A 0 N D A z N l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u Y W x p e m E g K D E 5 K S 9 B d X R v U m V t b 3 Z l Z E N v b H V t b n M x L n t D b 2 x 1 b W 4 x L D B 9 J n F 1 b 3 Q 7 L C Z x d W 9 0 O 1 N l Y 3 R p b 2 4 x L 2 F u Y W x p e m E g K D E 5 K S 9 B d X R v U m V t b 3 Z l Z E N v b H V t b n M x L n t D b 2 x 1 b W 4 y L D F 9 J n F 1 b 3 Q 7 L C Z x d W 9 0 O 1 N l Y 3 R p b 2 4 x L 2 F u Y W x p e m E g K D E 5 K S 9 B d X R v U m V t b 3 Z l Z E N v b H V t b n M x L n t D b 2 x 1 b W 4 z L D J 9 J n F 1 b 3 Q 7 L C Z x d W 9 0 O 1 N l Y 3 R p b 2 4 x L 2 F u Y W x p e m E g K D E 5 K S 9 B d X R v U m V t b 3 Z l Z E N v b H V t b n M x L n t D b 2 x 1 b W 4 0 L D N 9 J n F 1 b 3 Q 7 L C Z x d W 9 0 O 1 N l Y 3 R p b 2 4 x L 2 F u Y W x p e m E g K D E 5 K S 9 B d X R v U m V t b 3 Z l Z E N v b H V t b n M x L n t D b 2 x 1 b W 4 1 L D R 9 J n F 1 b 3 Q 7 L C Z x d W 9 0 O 1 N l Y 3 R p b 2 4 x L 2 F u Y W x p e m E g K D E 5 K S 9 B d X R v U m V t b 3 Z l Z E N v b H V t b n M x L n t D b 2 x 1 b W 4 2 L D V 9 J n F 1 b 3 Q 7 L C Z x d W 9 0 O 1 N l Y 3 R p b 2 4 x L 2 F u Y W x p e m E g K D E 5 K S 9 B d X R v U m V t b 3 Z l Z E N v b H V t b n M x L n t D b 2 x 1 b W 4 3 L D Z 9 J n F 1 b 3 Q 7 L C Z x d W 9 0 O 1 N l Y 3 R p b 2 4 x L 2 F u Y W x p e m E g K D E 5 K S 9 B d X R v U m V t b 3 Z l Z E N v b H V t b n M x L n t D b 2 x 1 b W 4 4 L D d 9 J n F 1 b 3 Q 7 L C Z x d W 9 0 O 1 N l Y 3 R p b 2 4 x L 2 F u Y W x p e m E g K D E 5 K S 9 B d X R v U m V t b 3 Z l Z E N v b H V t b n M x L n t D b 2 x 1 b W 4 5 L D h 9 J n F 1 b 3 Q 7 L C Z x d W 9 0 O 1 N l Y 3 R p b 2 4 x L 2 F u Y W x p e m E g K D E 5 K S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Y W 5 h b G l 6 Y S A o M T k p L 0 F 1 d G 9 S Z W 1 v d m V k Q 2 9 s d W 1 u c z E u e 0 N v b H V t b j E s M H 0 m c X V v d D s s J n F 1 b 3 Q 7 U 2 V j d G l v b j E v Y W 5 h b G l 6 Y S A o M T k p L 0 F 1 d G 9 S Z W 1 v d m V k Q 2 9 s d W 1 u c z E u e 0 N v b H V t b j I s M X 0 m c X V v d D s s J n F 1 b 3 Q 7 U 2 V j d G l v b j E v Y W 5 h b G l 6 Y S A o M T k p L 0 F 1 d G 9 S Z W 1 v d m V k Q 2 9 s d W 1 u c z E u e 0 N v b H V t b j M s M n 0 m c X V v d D s s J n F 1 b 3 Q 7 U 2 V j d G l v b j E v Y W 5 h b G l 6 Y S A o M T k p L 0 F 1 d G 9 S Z W 1 v d m V k Q 2 9 s d W 1 u c z E u e 0 N v b H V t b j Q s M 3 0 m c X V v d D s s J n F 1 b 3 Q 7 U 2 V j d G l v b j E v Y W 5 h b G l 6 Y S A o M T k p L 0 F 1 d G 9 S Z W 1 v d m V k Q 2 9 s d W 1 u c z E u e 0 N v b H V t b j U s N H 0 m c X V v d D s s J n F 1 b 3 Q 7 U 2 V j d G l v b j E v Y W 5 h b G l 6 Y S A o M T k p L 0 F 1 d G 9 S Z W 1 v d m V k Q 2 9 s d W 1 u c z E u e 0 N v b H V t b j Y s N X 0 m c X V v d D s s J n F 1 b 3 Q 7 U 2 V j d G l v b j E v Y W 5 h b G l 6 Y S A o M T k p L 0 F 1 d G 9 S Z W 1 v d m V k Q 2 9 s d W 1 u c z E u e 0 N v b H V t b j c s N n 0 m c X V v d D s s J n F 1 b 3 Q 7 U 2 V j d G l v b j E v Y W 5 h b G l 6 Y S A o M T k p L 0 F 1 d G 9 S Z W 1 v d m V k Q 2 9 s d W 1 u c z E u e 0 N v b H V t b j g s N 3 0 m c X V v d D s s J n F 1 b 3 Q 7 U 2 V j d G l v b j E v Y W 5 h b G l 6 Y S A o M T k p L 0 F 1 d G 9 S Z W 1 v d m V k Q 2 9 s d W 1 u c z E u e 0 N v b H V t b j k s O H 0 m c X V v d D s s J n F 1 b 3 Q 7 U 2 V j d G l v b j E v Y W 5 h b G l 6 Y S A o M T k p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m F s a X p h J T I w K D E 5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F s a X p h J T I w K D E 5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F s a X p h K D I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E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z V D A 2 O j U 4 O j M x L j E 3 M T c 4 N D N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F s a X p h K D I 1 K S 9 B d X R v U m V t b 3 Z l Z E N v b H V t b n M x L n t D b 2 x 1 b W 4 x L D B 9 J n F 1 b 3 Q 7 L C Z x d W 9 0 O 1 N l Y 3 R p b 2 4 x L 2 F u Y W x p e m E o M j U p L 0 F 1 d G 9 S Z W 1 v d m V k Q 2 9 s d W 1 u c z E u e 0 N v b H V t b j I s M X 0 m c X V v d D s s J n F 1 b 3 Q 7 U 2 V j d G l v b j E v Y W 5 h b G l 6 Y S g y N S k v Q X V 0 b 1 J l b W 9 2 Z W R D b 2 x 1 b W 5 z M S 5 7 Q 2 9 s d W 1 u M y w y f S Z x d W 9 0 O y w m c X V v d D t T Z W N 0 a W 9 u M S 9 h b m F s a X p h K D I 1 K S 9 B d X R v U m V t b 3 Z l Z E N v b H V t b n M x L n t D b 2 x 1 b W 4 0 L D N 9 J n F 1 b 3 Q 7 L C Z x d W 9 0 O 1 N l Y 3 R p b 2 4 x L 2 F u Y W x p e m E o M j U p L 0 F 1 d G 9 S Z W 1 v d m V k Q 2 9 s d W 1 u c z E u e 0 N v b H V t b j U s N H 0 m c X V v d D s s J n F 1 b 3 Q 7 U 2 V j d G l v b j E v Y W 5 h b G l 6 Y S g y N S k v Q X V 0 b 1 J l b W 9 2 Z W R D b 2 x 1 b W 5 z M S 5 7 Q 2 9 s d W 1 u N i w 1 f S Z x d W 9 0 O y w m c X V v d D t T Z W N 0 a W 9 u M S 9 h b m F s a X p h K D I 1 K S 9 B d X R v U m V t b 3 Z l Z E N v b H V t b n M x L n t D b 2 x 1 b W 4 3 L D Z 9 J n F 1 b 3 Q 7 L C Z x d W 9 0 O 1 N l Y 3 R p b 2 4 x L 2 F u Y W x p e m E o M j U p L 0 F 1 d G 9 S Z W 1 v d m V k Q 2 9 s d W 1 u c z E u e 0 N v b H V t b j g s N 3 0 m c X V v d D s s J n F 1 b 3 Q 7 U 2 V j d G l v b j E v Y W 5 h b G l 6 Y S g y N S k v Q X V 0 b 1 J l b W 9 2 Z W R D b 2 x 1 b W 5 z M S 5 7 Q 2 9 s d W 1 u O S w 4 f S Z x d W 9 0 O y w m c X V v d D t T Z W N 0 a W 9 u M S 9 h b m F s a X p h K D I 1 K S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Y W 5 h b G l 6 Y S g y N S k v Q X V 0 b 1 J l b W 9 2 Z W R D b 2 x 1 b W 5 z M S 5 7 Q 2 9 s d W 1 u M S w w f S Z x d W 9 0 O y w m c X V v d D t T Z W N 0 a W 9 u M S 9 h b m F s a X p h K D I 1 K S 9 B d X R v U m V t b 3 Z l Z E N v b H V t b n M x L n t D b 2 x 1 b W 4 y L D F 9 J n F 1 b 3 Q 7 L C Z x d W 9 0 O 1 N l Y 3 R p b 2 4 x L 2 F u Y W x p e m E o M j U p L 0 F 1 d G 9 S Z W 1 v d m V k Q 2 9 s d W 1 u c z E u e 0 N v b H V t b j M s M n 0 m c X V v d D s s J n F 1 b 3 Q 7 U 2 V j d G l v b j E v Y W 5 h b G l 6 Y S g y N S k v Q X V 0 b 1 J l b W 9 2 Z W R D b 2 x 1 b W 5 z M S 5 7 Q 2 9 s d W 1 u N C w z f S Z x d W 9 0 O y w m c X V v d D t T Z W N 0 a W 9 u M S 9 h b m F s a X p h K D I 1 K S 9 B d X R v U m V t b 3 Z l Z E N v b H V t b n M x L n t D b 2 x 1 b W 4 1 L D R 9 J n F 1 b 3 Q 7 L C Z x d W 9 0 O 1 N l Y 3 R p b 2 4 x L 2 F u Y W x p e m E o M j U p L 0 F 1 d G 9 S Z W 1 v d m V k Q 2 9 s d W 1 u c z E u e 0 N v b H V t b j Y s N X 0 m c X V v d D s s J n F 1 b 3 Q 7 U 2 V j d G l v b j E v Y W 5 h b G l 6 Y S g y N S k v Q X V 0 b 1 J l b W 9 2 Z W R D b 2 x 1 b W 5 z M S 5 7 Q 2 9 s d W 1 u N y w 2 f S Z x d W 9 0 O y w m c X V v d D t T Z W N 0 a W 9 u M S 9 h b m F s a X p h K D I 1 K S 9 B d X R v U m V t b 3 Z l Z E N v b H V t b n M x L n t D b 2 x 1 b W 4 4 L D d 9 J n F 1 b 3 Q 7 L C Z x d W 9 0 O 1 N l Y 3 R p b 2 4 x L 2 F u Y W x p e m E o M j U p L 0 F 1 d G 9 S Z W 1 v d m V k Q 2 9 s d W 1 u c z E u e 0 N v b H V t b j k s O H 0 m c X V v d D s s J n F 1 b 3 Q 7 U 2 V j d G l v b j E v Y W 5 h b G l 6 Y S g y N S k v Q X V 0 b 1 J l b W 9 2 Z W R D b 2 x 1 b W 5 z M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u Y W x p e m E o M j U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o M j U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o M j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T R U M T A 6 M j k 6 M j I u N j M x M T Y x M l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u Y W x p e m E o M j Q p L 0 F 1 d G 9 S Z W 1 v d m V k Q 2 9 s d W 1 u c z E u e 0 N v b H V t b j E s M H 0 m c X V v d D s s J n F 1 b 3 Q 7 U 2 V j d G l v b j E v Y W 5 h b G l 6 Y S g y N C k v Q X V 0 b 1 J l b W 9 2 Z W R D b 2 x 1 b W 5 z M S 5 7 Q 2 9 s d W 1 u M i w x f S Z x d W 9 0 O y w m c X V v d D t T Z W N 0 a W 9 u M S 9 h b m F s a X p h K D I 0 K S 9 B d X R v U m V t b 3 Z l Z E N v b H V t b n M x L n t D b 2 x 1 b W 4 z L D J 9 J n F 1 b 3 Q 7 L C Z x d W 9 0 O 1 N l Y 3 R p b 2 4 x L 2 F u Y W x p e m E o M j Q p L 0 F 1 d G 9 S Z W 1 v d m V k Q 2 9 s d W 1 u c z E u e 0 N v b H V t b j Q s M 3 0 m c X V v d D s s J n F 1 b 3 Q 7 U 2 V j d G l v b j E v Y W 5 h b G l 6 Y S g y N C k v Q X V 0 b 1 J l b W 9 2 Z W R D b 2 x 1 b W 5 z M S 5 7 Q 2 9 s d W 1 u N S w 0 f S Z x d W 9 0 O y w m c X V v d D t T Z W N 0 a W 9 u M S 9 h b m F s a X p h K D I 0 K S 9 B d X R v U m V t b 3 Z l Z E N v b H V t b n M x L n t D b 2 x 1 b W 4 2 L D V 9 J n F 1 b 3 Q 7 L C Z x d W 9 0 O 1 N l Y 3 R p b 2 4 x L 2 F u Y W x p e m E o M j Q p L 0 F 1 d G 9 S Z W 1 v d m V k Q 2 9 s d W 1 u c z E u e 0 N v b H V t b j c s N n 0 m c X V v d D s s J n F 1 b 3 Q 7 U 2 V j d G l v b j E v Y W 5 h b G l 6 Y S g y N C k v Q X V 0 b 1 J l b W 9 2 Z W R D b 2 x 1 b W 5 z M S 5 7 Q 2 9 s d W 1 u O C w 3 f S Z x d W 9 0 O y w m c X V v d D t T Z W N 0 a W 9 u M S 9 h b m F s a X p h K D I 0 K S 9 B d X R v U m V t b 3 Z l Z E N v b H V t b n M x L n t D b 2 x 1 b W 4 5 L D h 9 J n F 1 b 3 Q 7 L C Z x d W 9 0 O 1 N l Y 3 R p b 2 4 x L 2 F u Y W x p e m E o M j Q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b m F s a X p h K D I 0 K S 9 B d X R v U m V t b 3 Z l Z E N v b H V t b n M x L n t D b 2 x 1 b W 4 x L D B 9 J n F 1 b 3 Q 7 L C Z x d W 9 0 O 1 N l Y 3 R p b 2 4 x L 2 F u Y W x p e m E o M j Q p L 0 F 1 d G 9 S Z W 1 v d m V k Q 2 9 s d W 1 u c z E u e 0 N v b H V t b j I s M X 0 m c X V v d D s s J n F 1 b 3 Q 7 U 2 V j d G l v b j E v Y W 5 h b G l 6 Y S g y N C k v Q X V 0 b 1 J l b W 9 2 Z W R D b 2 x 1 b W 5 z M S 5 7 Q 2 9 s d W 1 u M y w y f S Z x d W 9 0 O y w m c X V v d D t T Z W N 0 a W 9 u M S 9 h b m F s a X p h K D I 0 K S 9 B d X R v U m V t b 3 Z l Z E N v b H V t b n M x L n t D b 2 x 1 b W 4 0 L D N 9 J n F 1 b 3 Q 7 L C Z x d W 9 0 O 1 N l Y 3 R p b 2 4 x L 2 F u Y W x p e m E o M j Q p L 0 F 1 d G 9 S Z W 1 v d m V k Q 2 9 s d W 1 u c z E u e 0 N v b H V t b j U s N H 0 m c X V v d D s s J n F 1 b 3 Q 7 U 2 V j d G l v b j E v Y W 5 h b G l 6 Y S g y N C k v Q X V 0 b 1 J l b W 9 2 Z W R D b 2 x 1 b W 5 z M S 5 7 Q 2 9 s d W 1 u N i w 1 f S Z x d W 9 0 O y w m c X V v d D t T Z W N 0 a W 9 u M S 9 h b m F s a X p h K D I 0 K S 9 B d X R v U m V t b 3 Z l Z E N v b H V t b n M x L n t D b 2 x 1 b W 4 3 L D Z 9 J n F 1 b 3 Q 7 L C Z x d W 9 0 O 1 N l Y 3 R p b 2 4 x L 2 F u Y W x p e m E o M j Q p L 0 F 1 d G 9 S Z W 1 v d m V k Q 2 9 s d W 1 u c z E u e 0 N v b H V t b j g s N 3 0 m c X V v d D s s J n F 1 b 3 Q 7 U 2 V j d G l v b j E v Y W 5 h b G l 6 Y S g y N C k v Q X V 0 b 1 J l b W 9 2 Z W R D b 2 x 1 b W 5 z M S 5 7 Q 2 9 s d W 1 u O S w 4 f S Z x d W 9 0 O y w m c X V v d D t T Z W N 0 a W 9 u M S 9 h b m F s a X p h K D I 0 K S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W 5 h b G l 6 Y S g y N C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g y N C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E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w L T A 2 V D A 4 O j I x O j I x L j c 4 N T E 1 N D N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F s a X p h L 0 F 1 d G 9 S Z W 1 v d m V k Q 2 9 s d W 1 u c z E u e 0 N v b H V t b j E s M H 0 m c X V v d D s s J n F 1 b 3 Q 7 U 2 V j d G l v b j E v Y W 5 h b G l 6 Y S 9 B d X R v U m V t b 3 Z l Z E N v b H V t b n M x L n t D b 2 x 1 b W 4 y L D F 9 J n F 1 b 3 Q 7 L C Z x d W 9 0 O 1 N l Y 3 R p b 2 4 x L 2 F u Y W x p e m E v Q X V 0 b 1 J l b W 9 2 Z W R D b 2 x 1 b W 5 z M S 5 7 Q 2 9 s d W 1 u M y w y f S Z x d W 9 0 O y w m c X V v d D t T Z W N 0 a W 9 u M S 9 h b m F s a X p h L 0 F 1 d G 9 S Z W 1 v d m V k Q 2 9 s d W 1 u c z E u e 0 N v b H V t b j Q s M 3 0 m c X V v d D s s J n F 1 b 3 Q 7 U 2 V j d G l v b j E v Y W 5 h b G l 6 Y S 9 B d X R v U m V t b 3 Z l Z E N v b H V t b n M x L n t D b 2 x 1 b W 4 1 L D R 9 J n F 1 b 3 Q 7 L C Z x d W 9 0 O 1 N l Y 3 R p b 2 4 x L 2 F u Y W x p e m E v Q X V 0 b 1 J l b W 9 2 Z W R D b 2 x 1 b W 5 z M S 5 7 Q 2 9 s d W 1 u N i w 1 f S Z x d W 9 0 O y w m c X V v d D t T Z W N 0 a W 9 u M S 9 h b m F s a X p h L 0 F 1 d G 9 S Z W 1 v d m V k Q 2 9 s d W 1 u c z E u e 0 N v b H V t b j c s N n 0 m c X V v d D s s J n F 1 b 3 Q 7 U 2 V j d G l v b j E v Y W 5 h b G l 6 Y S 9 B d X R v U m V t b 3 Z l Z E N v b H V t b n M x L n t D b 2 x 1 b W 4 4 L D d 9 J n F 1 b 3 Q 7 L C Z x d W 9 0 O 1 N l Y 3 R p b 2 4 x L 2 F u Y W x p e m E v Q X V 0 b 1 J l b W 9 2 Z W R D b 2 x 1 b W 5 z M S 5 7 Q 2 9 s d W 1 u O S w 4 f S Z x d W 9 0 O y w m c X V v d D t T Z W N 0 a W 9 u M S 9 h b m F s a X p h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b m F s a X p h L 0 F 1 d G 9 S Z W 1 v d m V k Q 2 9 s d W 1 u c z E u e 0 N v b H V t b j E s M H 0 m c X V v d D s s J n F 1 b 3 Q 7 U 2 V j d G l v b j E v Y W 5 h b G l 6 Y S 9 B d X R v U m V t b 3 Z l Z E N v b H V t b n M x L n t D b 2 x 1 b W 4 y L D F 9 J n F 1 b 3 Q 7 L C Z x d W 9 0 O 1 N l Y 3 R p b 2 4 x L 2 F u Y W x p e m E v Q X V 0 b 1 J l b W 9 2 Z W R D b 2 x 1 b W 5 z M S 5 7 Q 2 9 s d W 1 u M y w y f S Z x d W 9 0 O y w m c X V v d D t T Z W N 0 a W 9 u M S 9 h b m F s a X p h L 0 F 1 d G 9 S Z W 1 v d m V k Q 2 9 s d W 1 u c z E u e 0 N v b H V t b j Q s M 3 0 m c X V v d D s s J n F 1 b 3 Q 7 U 2 V j d G l v b j E v Y W 5 h b G l 6 Y S 9 B d X R v U m V t b 3 Z l Z E N v b H V t b n M x L n t D b 2 x 1 b W 4 1 L D R 9 J n F 1 b 3 Q 7 L C Z x d W 9 0 O 1 N l Y 3 R p b 2 4 x L 2 F u Y W x p e m E v Q X V 0 b 1 J l b W 9 2 Z W R D b 2 x 1 b W 5 z M S 5 7 Q 2 9 s d W 1 u N i w 1 f S Z x d W 9 0 O y w m c X V v d D t T Z W N 0 a W 9 u M S 9 h b m F s a X p h L 0 F 1 d G 9 S Z W 1 v d m V k Q 2 9 s d W 1 u c z E u e 0 N v b H V t b j c s N n 0 m c X V v d D s s J n F 1 b 3 Q 7 U 2 V j d G l v b j E v Y W 5 h b G l 6 Y S 9 B d X R v U m V t b 3 Z l Z E N v b H V t b n M x L n t D b 2 x 1 b W 4 4 L D d 9 J n F 1 b 3 Q 7 L C Z x d W 9 0 O 1 N l Y 3 R p b 2 4 x L 2 F u Y W x p e m E v Q X V 0 b 1 J l b W 9 2 Z W R D b 2 x 1 b W 5 z M S 5 7 Q 2 9 s d W 1 u O S w 4 f S Z x d W 9 0 O y w m c X V v d D t T Z W N 0 a W 9 u M S 9 h b m F s a X p h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m F s a X p h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g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I y V D E y O j Q z O j I 3 L j M 1 M T I z M T B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F s a X p h K D E p L 0 F 1 d G 9 S Z W 1 v d m V k Q 2 9 s d W 1 u c z E u e 0 N v b H V t b j E s M H 0 m c X V v d D s s J n F 1 b 3 Q 7 U 2 V j d G l v b j E v Y W 5 h b G l 6 Y S g x K S 9 B d X R v U m V t b 3 Z l Z E N v b H V t b n M x L n t D b 2 x 1 b W 4 y L D F 9 J n F 1 b 3 Q 7 L C Z x d W 9 0 O 1 N l Y 3 R p b 2 4 x L 2 F u Y W x p e m E o M S k v Q X V 0 b 1 J l b W 9 2 Z W R D b 2 x 1 b W 5 z M S 5 7 Q 2 9 s d W 1 u M y w y f S Z x d W 9 0 O y w m c X V v d D t T Z W N 0 a W 9 u M S 9 h b m F s a X p h K D E p L 0 F 1 d G 9 S Z W 1 v d m V k Q 2 9 s d W 1 u c z E u e 0 N v b H V t b j Q s M 3 0 m c X V v d D s s J n F 1 b 3 Q 7 U 2 V j d G l v b j E v Y W 5 h b G l 6 Y S g x K S 9 B d X R v U m V t b 3 Z l Z E N v b H V t b n M x L n t D b 2 x 1 b W 4 1 L D R 9 J n F 1 b 3 Q 7 L C Z x d W 9 0 O 1 N l Y 3 R p b 2 4 x L 2 F u Y W x p e m E o M S k v Q X V 0 b 1 J l b W 9 2 Z W R D b 2 x 1 b W 5 z M S 5 7 Q 2 9 s d W 1 u N i w 1 f S Z x d W 9 0 O y w m c X V v d D t T Z W N 0 a W 9 u M S 9 h b m F s a X p h K D E p L 0 F 1 d G 9 S Z W 1 v d m V k Q 2 9 s d W 1 u c z E u e 0 N v b H V t b j c s N n 0 m c X V v d D s s J n F 1 b 3 Q 7 U 2 V j d G l v b j E v Y W 5 h b G l 6 Y S g x K S 9 B d X R v U m V t b 3 Z l Z E N v b H V t b n M x L n t D b 2 x 1 b W 4 4 L D d 9 J n F 1 b 3 Q 7 L C Z x d W 9 0 O 1 N l Y 3 R p b 2 4 x L 2 F u Y W x p e m E o M S k v Q X V 0 b 1 J l b W 9 2 Z W R D b 2 x 1 b W 5 z M S 5 7 Q 2 9 s d W 1 u O S w 4 f S Z x d W 9 0 O y w m c X V v d D t T Z W N 0 a W 9 u M S 9 h b m F s a X p h K D E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b m F s a X p h K D E p L 0 F 1 d G 9 S Z W 1 v d m V k Q 2 9 s d W 1 u c z E u e 0 N v b H V t b j E s M H 0 m c X V v d D s s J n F 1 b 3 Q 7 U 2 V j d G l v b j E v Y W 5 h b G l 6 Y S g x K S 9 B d X R v U m V t b 3 Z l Z E N v b H V t b n M x L n t D b 2 x 1 b W 4 y L D F 9 J n F 1 b 3 Q 7 L C Z x d W 9 0 O 1 N l Y 3 R p b 2 4 x L 2 F u Y W x p e m E o M S k v Q X V 0 b 1 J l b W 9 2 Z W R D b 2 x 1 b W 5 z M S 5 7 Q 2 9 s d W 1 u M y w y f S Z x d W 9 0 O y w m c X V v d D t T Z W N 0 a W 9 u M S 9 h b m F s a X p h K D E p L 0 F 1 d G 9 S Z W 1 v d m V k Q 2 9 s d W 1 u c z E u e 0 N v b H V t b j Q s M 3 0 m c X V v d D s s J n F 1 b 3 Q 7 U 2 V j d G l v b j E v Y W 5 h b G l 6 Y S g x K S 9 B d X R v U m V t b 3 Z l Z E N v b H V t b n M x L n t D b 2 x 1 b W 4 1 L D R 9 J n F 1 b 3 Q 7 L C Z x d W 9 0 O 1 N l Y 3 R p b 2 4 x L 2 F u Y W x p e m E o M S k v Q X V 0 b 1 J l b W 9 2 Z W R D b 2 x 1 b W 5 z M S 5 7 Q 2 9 s d W 1 u N i w 1 f S Z x d W 9 0 O y w m c X V v d D t T Z W N 0 a W 9 u M S 9 h b m F s a X p h K D E p L 0 F 1 d G 9 S Z W 1 v d m V k Q 2 9 s d W 1 u c z E u e 0 N v b H V t b j c s N n 0 m c X V v d D s s J n F 1 b 3 Q 7 U 2 V j d G l v b j E v Y W 5 h b G l 6 Y S g x K S 9 B d X R v U m V t b 3 Z l Z E N v b H V t b n M x L n t D b 2 x 1 b W 4 4 L D d 9 J n F 1 b 3 Q 7 L C Z x d W 9 0 O 1 N l Y 3 R p b 2 4 x L 2 F u Y W x p e m E o M S k v Q X V 0 b 1 J l b W 9 2 Z W R D b 2 x 1 b W 5 z M S 5 7 Q 2 9 s d W 1 u O S w 4 f S Z x d W 9 0 O y w m c X V v d D t T Z W N 0 a W 9 u M S 9 h b m F s a X p h K D E p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m F s a X p h K D E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u Y W x p e m E o M S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h b G l 6 Y S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k t M j d U M T M 6 N D E 6 N T c u M T k z N T k z N 1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u Y W x p e m E g K D U p L 0 F 1 d G 9 S Z W 1 v d m V k Q 2 9 s d W 1 u c z E u e 0 N v b H V t b j E s M H 0 m c X V v d D s s J n F 1 b 3 Q 7 U 2 V j d G l v b j E v Y W 5 h b G l 6 Y S A o N S k v Q X V 0 b 1 J l b W 9 2 Z W R D b 2 x 1 b W 5 z M S 5 7 Q 2 9 s d W 1 u M i w x f S Z x d W 9 0 O y w m c X V v d D t T Z W N 0 a W 9 u M S 9 h b m F s a X p h I C g 1 K S 9 B d X R v U m V t b 3 Z l Z E N v b H V t b n M x L n t D b 2 x 1 b W 4 z L D J 9 J n F 1 b 3 Q 7 L C Z x d W 9 0 O 1 N l Y 3 R p b 2 4 x L 2 F u Y W x p e m E g K D U p L 0 F 1 d G 9 S Z W 1 v d m V k Q 2 9 s d W 1 u c z E u e 0 N v b H V t b j Q s M 3 0 m c X V v d D s s J n F 1 b 3 Q 7 U 2 V j d G l v b j E v Y W 5 h b G l 6 Y S A o N S k v Q X V 0 b 1 J l b W 9 2 Z W R D b 2 x 1 b W 5 z M S 5 7 Q 2 9 s d W 1 u N S w 0 f S Z x d W 9 0 O y w m c X V v d D t T Z W N 0 a W 9 u M S 9 h b m F s a X p h I C g 1 K S 9 B d X R v U m V t b 3 Z l Z E N v b H V t b n M x L n t D b 2 x 1 b W 4 2 L D V 9 J n F 1 b 3 Q 7 L C Z x d W 9 0 O 1 N l Y 3 R p b 2 4 x L 2 F u Y W x p e m E g K D U p L 0 F 1 d G 9 S Z W 1 v d m V k Q 2 9 s d W 1 u c z E u e 0 N v b H V t b j c s N n 0 m c X V v d D s s J n F 1 b 3 Q 7 U 2 V j d G l v b j E v Y W 5 h b G l 6 Y S A o N S k v Q X V 0 b 1 J l b W 9 2 Z W R D b 2 x 1 b W 5 z M S 5 7 Q 2 9 s d W 1 u O C w 3 f S Z x d W 9 0 O y w m c X V v d D t T Z W N 0 a W 9 u M S 9 h b m F s a X p h I C g 1 K S 9 B d X R v U m V t b 3 Z l Z E N v b H V t b n M x L n t D b 2 x 1 b W 4 5 L D h 9 J n F 1 b 3 Q 7 L C Z x d W 9 0 O 1 N l Y 3 R p b 2 4 x L 2 F u Y W x p e m E g K D U p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h b m F s a X p h I C g 1 K S 9 B d X R v U m V t b 3 Z l Z E N v b H V t b n M x L n t D b 2 x 1 b W 4 x L D B 9 J n F 1 b 3 Q 7 L C Z x d W 9 0 O 1 N l Y 3 R p b 2 4 x L 2 F u Y W x p e m E g K D U p L 0 F 1 d G 9 S Z W 1 v d m V k Q 2 9 s d W 1 u c z E u e 0 N v b H V t b j I s M X 0 m c X V v d D s s J n F 1 b 3 Q 7 U 2 V j d G l v b j E v Y W 5 h b G l 6 Y S A o N S k v Q X V 0 b 1 J l b W 9 2 Z W R D b 2 x 1 b W 5 z M S 5 7 Q 2 9 s d W 1 u M y w y f S Z x d W 9 0 O y w m c X V v d D t T Z W N 0 a W 9 u M S 9 h b m F s a X p h I C g 1 K S 9 B d X R v U m V t b 3 Z l Z E N v b H V t b n M x L n t D b 2 x 1 b W 4 0 L D N 9 J n F 1 b 3 Q 7 L C Z x d W 9 0 O 1 N l Y 3 R p b 2 4 x L 2 F u Y W x p e m E g K D U p L 0 F 1 d G 9 S Z W 1 v d m V k Q 2 9 s d W 1 u c z E u e 0 N v b H V t b j U s N H 0 m c X V v d D s s J n F 1 b 3 Q 7 U 2 V j d G l v b j E v Y W 5 h b G l 6 Y S A o N S k v Q X V 0 b 1 J l b W 9 2 Z W R D b 2 x 1 b W 5 z M S 5 7 Q 2 9 s d W 1 u N i w 1 f S Z x d W 9 0 O y w m c X V v d D t T Z W N 0 a W 9 u M S 9 h b m F s a X p h I C g 1 K S 9 B d X R v U m V t b 3 Z l Z E N v b H V t b n M x L n t D b 2 x 1 b W 4 3 L D Z 9 J n F 1 b 3 Q 7 L C Z x d W 9 0 O 1 N l Y 3 R p b 2 4 x L 2 F u Y W x p e m E g K D U p L 0 F 1 d G 9 S Z W 1 v d m V k Q 2 9 s d W 1 u c z E u e 0 N v b H V t b j g s N 3 0 m c X V v d D s s J n F 1 b 3 Q 7 U 2 V j d G l v b j E v Y W 5 h b G l 6 Y S A o N S k v Q X V 0 b 1 J l b W 9 2 Z W R D b 2 x 1 b W 5 z M S 5 7 Q 2 9 s d W 1 u O S w 4 f S Z x d W 9 0 O y w m c X V v d D t T Z W N 0 a W 9 u M S 9 h b m F s a X p h I C g 1 K S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W 5 h b G l 6 Y S U y M C g 1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F s a X p h J T I w K D U p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A u 4 2 j O s c c S Z d W 5 W E E 9 N p X A A A A A A I A A A A A A B B m A A A A A Q A A I A A A A P P 7 T w u W t K 0 E u r R B 0 j n y C w g b 0 i V o V D l s W 0 a 5 K x G 6 B A j q A A A A A A 6 A A A A A A g A A I A A A A L G O g A P o G q 1 1 0 R N B J h 6 y O x n C Z q L n e O N t h e 2 E n g C 2 1 z w b U A A A A P V V C S n w / 6 3 O 6 g a / R M Y X 1 C t 3 u S M I A a Y w K t 3 7 0 G z i J + 0 H M D Y c y W v Z e 6 Y A k F 9 f g e a I p R N z j g C Z n v y u U F M i L Y v L 0 1 R S z 9 z c X X z n G q q u 3 i R C o v n F Q A A A A G 2 v X O x d S 7 d Z D 2 s O / a 1 G G w M p Y n F H s D A b a + 6 1 0 i f 4 v Q g 2 E A T 2 O I G 4 B N j C / 9 h N Z z a b 7 r i A 5 M w u D z k 8 e q Z a E X 7 f 0 v o = < / D a t a M a s h u p > 
</file>

<file path=customXml/itemProps1.xml><?xml version="1.0" encoding="utf-8"?>
<ds:datastoreItem xmlns:ds="http://schemas.openxmlformats.org/officeDocument/2006/customXml" ds:itemID="{14A6BD89-B1E2-4DBB-A552-A8EABB5CE9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dane_zrodlowe</vt:lpstr>
      <vt:lpstr>wskazniki_mediany_lata</vt:lpstr>
      <vt:lpstr>wskazniki_biblioteka_rok</vt:lpstr>
      <vt:lpstr>ogolne_lata</vt:lpstr>
      <vt:lpstr>finansowe_lata</vt:lpstr>
      <vt:lpstr>zbiory_lata</vt:lpstr>
      <vt:lpstr>wykorzystanie_lata</vt:lpstr>
      <vt:lpstr>pracownicy_lata</vt:lpstr>
      <vt:lpstr>ogolne_rok</vt:lpstr>
      <vt:lpstr>finansowe_rok</vt:lpstr>
      <vt:lpstr>zbiory_rok</vt:lpstr>
      <vt:lpstr>wykorzystanie_rok</vt:lpstr>
      <vt:lpstr>pracownicy_rok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Strzelczyk</dc:creator>
  <cp:lastModifiedBy>Edyta S</cp:lastModifiedBy>
  <dcterms:created xsi:type="dcterms:W3CDTF">2022-05-17T07:04:56Z</dcterms:created>
  <dcterms:modified xsi:type="dcterms:W3CDTF">2025-01-15T17:02:57Z</dcterms:modified>
</cp:coreProperties>
</file>