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G:\BG PW_2022\AFBN_admin_meryt\wykresy_wizualizacja_wskaźników\"/>
    </mc:Choice>
  </mc:AlternateContent>
  <xr:revisionPtr revIDLastSave="0" documentId="13_ncr:1_{7BC09716-745C-47F6-8097-1A75B1820A09}" xr6:coauthVersionLast="47" xr6:coauthVersionMax="47" xr10:uidLastSave="{00000000-0000-0000-0000-000000000000}"/>
  <bookViews>
    <workbookView xWindow="-108" yWindow="-108" windowWidth="23256" windowHeight="12576" tabRatio="899" activeTab="10" xr2:uid="{00000000-000D-0000-FFFF-FFFF00000000}"/>
  </bookViews>
  <sheets>
    <sheet name="dane_zrodlowe" sheetId="2" r:id="rId1"/>
    <sheet name="ogolne_lata" sheetId="3" r:id="rId2"/>
    <sheet name="finansowe_lata" sheetId="10" r:id="rId3"/>
    <sheet name="zbiory_lata" sheetId="14" r:id="rId4"/>
    <sheet name="wykorzystanie_lata" sheetId="16" r:id="rId5"/>
    <sheet name="pracownicy_lata" sheetId="18" r:id="rId6"/>
    <sheet name="ogolne_rok" sheetId="9" r:id="rId7"/>
    <sheet name="finansowe_rok" sheetId="11" r:id="rId8"/>
    <sheet name="zbiory_rok" sheetId="15" r:id="rId9"/>
    <sheet name="wykorzystanie_rok" sheetId="25" r:id="rId10"/>
    <sheet name="pracownicy_rok" sheetId="26" r:id="rId11"/>
    <sheet name="wskazniki_mediany_lata" sheetId="19" state="hidden" r:id="rId12"/>
    <sheet name="wskazniki_biblioteka_rok" sheetId="5" state="hidden" r:id="rId13"/>
  </sheets>
  <definedNames>
    <definedName name="biblioteka_X">#REF!</definedName>
    <definedName name="mediana_dla_grupy">#REF!</definedName>
    <definedName name="mediana_wszystkie">#REF!</definedName>
    <definedName name="seria1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" i="5" l="1"/>
  <c r="I100" i="5"/>
  <c r="H100" i="5"/>
  <c r="G100" i="5"/>
  <c r="F100" i="5"/>
  <c r="E100" i="5"/>
  <c r="D100" i="5"/>
  <c r="C100" i="5"/>
  <c r="B100" i="5"/>
  <c r="D1054" i="19"/>
  <c r="C1054" i="19"/>
  <c r="B1054" i="19"/>
  <c r="C120" i="5"/>
  <c r="D120" i="5"/>
  <c r="E120" i="5"/>
  <c r="F120" i="5"/>
  <c r="G120" i="5"/>
  <c r="H120" i="5"/>
  <c r="I120" i="5"/>
  <c r="J120" i="5"/>
  <c r="C119" i="5"/>
  <c r="D119" i="5"/>
  <c r="E119" i="5"/>
  <c r="F119" i="5"/>
  <c r="G119" i="5"/>
  <c r="H119" i="5"/>
  <c r="I119" i="5"/>
  <c r="J119" i="5"/>
  <c r="C118" i="5"/>
  <c r="D118" i="5"/>
  <c r="E118" i="5"/>
  <c r="F118" i="5"/>
  <c r="G118" i="5"/>
  <c r="H118" i="5"/>
  <c r="I118" i="5"/>
  <c r="J118" i="5"/>
  <c r="C117" i="5"/>
  <c r="D117" i="5"/>
  <c r="E117" i="5"/>
  <c r="F117" i="5"/>
  <c r="G117" i="5"/>
  <c r="H117" i="5"/>
  <c r="I117" i="5"/>
  <c r="J117" i="5"/>
  <c r="C116" i="5"/>
  <c r="D116" i="5"/>
  <c r="E116" i="5"/>
  <c r="F116" i="5"/>
  <c r="G116" i="5"/>
  <c r="H116" i="5"/>
  <c r="I116" i="5"/>
  <c r="J116" i="5"/>
  <c r="C115" i="5"/>
  <c r="D115" i="5"/>
  <c r="E115" i="5"/>
  <c r="F115" i="5"/>
  <c r="G115" i="5"/>
  <c r="H115" i="5"/>
  <c r="I115" i="5"/>
  <c r="J115" i="5"/>
  <c r="C114" i="5"/>
  <c r="D114" i="5"/>
  <c r="E114" i="5"/>
  <c r="F114" i="5"/>
  <c r="G114" i="5"/>
  <c r="H114" i="5"/>
  <c r="I114" i="5"/>
  <c r="J114" i="5"/>
  <c r="C113" i="5"/>
  <c r="D113" i="5"/>
  <c r="E113" i="5"/>
  <c r="F113" i="5"/>
  <c r="G113" i="5"/>
  <c r="H113" i="5"/>
  <c r="I113" i="5"/>
  <c r="J113" i="5"/>
  <c r="C112" i="5"/>
  <c r="D112" i="5"/>
  <c r="E112" i="5"/>
  <c r="F112" i="5"/>
  <c r="G112" i="5"/>
  <c r="H112" i="5"/>
  <c r="I112" i="5"/>
  <c r="J112" i="5"/>
  <c r="C111" i="5"/>
  <c r="D111" i="5"/>
  <c r="E111" i="5"/>
  <c r="F111" i="5"/>
  <c r="G111" i="5"/>
  <c r="H111" i="5"/>
  <c r="I111" i="5"/>
  <c r="J111" i="5"/>
  <c r="C110" i="5"/>
  <c r="D110" i="5"/>
  <c r="E110" i="5"/>
  <c r="F110" i="5"/>
  <c r="G110" i="5"/>
  <c r="H110" i="5"/>
  <c r="I110" i="5"/>
  <c r="J110" i="5"/>
  <c r="C109" i="5"/>
  <c r="D109" i="5"/>
  <c r="E109" i="5"/>
  <c r="F109" i="5"/>
  <c r="G109" i="5"/>
  <c r="H109" i="5"/>
  <c r="I109" i="5"/>
  <c r="J109" i="5"/>
  <c r="C108" i="5"/>
  <c r="D108" i="5"/>
  <c r="E108" i="5"/>
  <c r="F108" i="5"/>
  <c r="G108" i="5"/>
  <c r="H108" i="5"/>
  <c r="I108" i="5"/>
  <c r="J108" i="5"/>
  <c r="C107" i="5"/>
  <c r="D107" i="5"/>
  <c r="E107" i="5"/>
  <c r="F107" i="5"/>
  <c r="G107" i="5"/>
  <c r="H107" i="5"/>
  <c r="I107" i="5"/>
  <c r="J107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C105" i="5"/>
  <c r="D105" i="5"/>
  <c r="E105" i="5"/>
  <c r="F105" i="5"/>
  <c r="G105" i="5"/>
  <c r="H105" i="5"/>
  <c r="I105" i="5"/>
  <c r="J105" i="5"/>
  <c r="C104" i="5"/>
  <c r="D104" i="5"/>
  <c r="E104" i="5"/>
  <c r="F104" i="5"/>
  <c r="G104" i="5"/>
  <c r="H104" i="5"/>
  <c r="I104" i="5"/>
  <c r="J104" i="5"/>
  <c r="C103" i="5"/>
  <c r="D103" i="5"/>
  <c r="E103" i="5"/>
  <c r="F103" i="5"/>
  <c r="G103" i="5"/>
  <c r="H103" i="5"/>
  <c r="I103" i="5"/>
  <c r="J103" i="5"/>
  <c r="C102" i="5"/>
  <c r="D102" i="5"/>
  <c r="E102" i="5"/>
  <c r="F102" i="5"/>
  <c r="G102" i="5"/>
  <c r="H102" i="5"/>
  <c r="I102" i="5"/>
  <c r="J102" i="5"/>
  <c r="C101" i="5"/>
  <c r="D101" i="5"/>
  <c r="E101" i="5"/>
  <c r="F101" i="5"/>
  <c r="G101" i="5"/>
  <c r="H101" i="5"/>
  <c r="I101" i="5"/>
  <c r="J101" i="5"/>
  <c r="C99" i="5"/>
  <c r="D99" i="5"/>
  <c r="E99" i="5"/>
  <c r="F99" i="5"/>
  <c r="G99" i="5"/>
  <c r="H99" i="5"/>
  <c r="I99" i="5"/>
  <c r="J99" i="5"/>
  <c r="C98" i="5"/>
  <c r="D98" i="5"/>
  <c r="E98" i="5"/>
  <c r="F98" i="5"/>
  <c r="G98" i="5"/>
  <c r="H98" i="5"/>
  <c r="I98" i="5"/>
  <c r="J98" i="5"/>
  <c r="C97" i="5"/>
  <c r="D97" i="5"/>
  <c r="E97" i="5"/>
  <c r="F97" i="5"/>
  <c r="G97" i="5"/>
  <c r="H97" i="5"/>
  <c r="I97" i="5"/>
  <c r="J97" i="5"/>
  <c r="C96" i="5"/>
  <c r="D96" i="5"/>
  <c r="E96" i="5"/>
  <c r="F96" i="5"/>
  <c r="G96" i="5"/>
  <c r="H96" i="5"/>
  <c r="I96" i="5"/>
  <c r="J96" i="5"/>
  <c r="C95" i="5"/>
  <c r="D95" i="5"/>
  <c r="E95" i="5"/>
  <c r="F95" i="5"/>
  <c r="G95" i="5"/>
  <c r="H95" i="5"/>
  <c r="I95" i="5"/>
  <c r="J95" i="5"/>
  <c r="C94" i="5"/>
  <c r="D94" i="5"/>
  <c r="E94" i="5"/>
  <c r="F94" i="5"/>
  <c r="G94" i="5"/>
  <c r="H94" i="5"/>
  <c r="I94" i="5"/>
  <c r="J94" i="5"/>
  <c r="C93" i="5"/>
  <c r="D93" i="5"/>
  <c r="E93" i="5"/>
  <c r="F93" i="5"/>
  <c r="G93" i="5"/>
  <c r="H93" i="5"/>
  <c r="I93" i="5"/>
  <c r="J93" i="5"/>
  <c r="C92" i="5"/>
  <c r="D92" i="5"/>
  <c r="E92" i="5"/>
  <c r="F92" i="5"/>
  <c r="G92" i="5"/>
  <c r="H92" i="5"/>
  <c r="I92" i="5"/>
  <c r="J92" i="5"/>
  <c r="C91" i="5"/>
  <c r="D91" i="5"/>
  <c r="E91" i="5"/>
  <c r="F91" i="5"/>
  <c r="G91" i="5"/>
  <c r="H91" i="5"/>
  <c r="I91" i="5"/>
  <c r="J91" i="5"/>
  <c r="C90" i="5"/>
  <c r="D90" i="5"/>
  <c r="E90" i="5"/>
  <c r="F90" i="5"/>
  <c r="G90" i="5"/>
  <c r="H90" i="5"/>
  <c r="I90" i="5"/>
  <c r="J90" i="5"/>
  <c r="C89" i="5"/>
  <c r="D89" i="5"/>
  <c r="E89" i="5"/>
  <c r="F89" i="5"/>
  <c r="G89" i="5"/>
  <c r="H89" i="5"/>
  <c r="I89" i="5"/>
  <c r="J89" i="5"/>
  <c r="C88" i="5"/>
  <c r="D88" i="5"/>
  <c r="E88" i="5"/>
  <c r="F88" i="5"/>
  <c r="G88" i="5"/>
  <c r="H88" i="5"/>
  <c r="I88" i="5"/>
  <c r="J88" i="5"/>
  <c r="C87" i="5"/>
  <c r="D87" i="5"/>
  <c r="E87" i="5"/>
  <c r="F87" i="5"/>
  <c r="G87" i="5"/>
  <c r="H87" i="5"/>
  <c r="I87" i="5"/>
  <c r="J87" i="5"/>
  <c r="C86" i="5"/>
  <c r="D86" i="5"/>
  <c r="E86" i="5"/>
  <c r="F86" i="5"/>
  <c r="G86" i="5"/>
  <c r="H86" i="5"/>
  <c r="I86" i="5"/>
  <c r="J86" i="5"/>
  <c r="C85" i="5"/>
  <c r="D85" i="5"/>
  <c r="E85" i="5"/>
  <c r="F85" i="5"/>
  <c r="G85" i="5"/>
  <c r="H85" i="5"/>
  <c r="I85" i="5"/>
  <c r="J85" i="5"/>
  <c r="C84" i="5"/>
  <c r="D84" i="5"/>
  <c r="E84" i="5"/>
  <c r="F84" i="5"/>
  <c r="G84" i="5"/>
  <c r="H84" i="5"/>
  <c r="I84" i="5"/>
  <c r="J84" i="5"/>
  <c r="C83" i="5"/>
  <c r="D83" i="5"/>
  <c r="E83" i="5"/>
  <c r="F83" i="5"/>
  <c r="G83" i="5"/>
  <c r="H83" i="5"/>
  <c r="I83" i="5"/>
  <c r="J83" i="5"/>
  <c r="C82" i="5"/>
  <c r="D82" i="5"/>
  <c r="E82" i="5"/>
  <c r="F82" i="5"/>
  <c r="G82" i="5"/>
  <c r="H82" i="5"/>
  <c r="I82" i="5"/>
  <c r="J82" i="5"/>
  <c r="C81" i="5"/>
  <c r="D81" i="5"/>
  <c r="E81" i="5"/>
  <c r="F81" i="5"/>
  <c r="G81" i="5"/>
  <c r="H81" i="5"/>
  <c r="I81" i="5"/>
  <c r="J81" i="5"/>
  <c r="C80" i="5"/>
  <c r="D80" i="5"/>
  <c r="E80" i="5"/>
  <c r="F80" i="5"/>
  <c r="G80" i="5"/>
  <c r="H80" i="5"/>
  <c r="I80" i="5"/>
  <c r="J80" i="5"/>
  <c r="C79" i="5"/>
  <c r="D79" i="5"/>
  <c r="E79" i="5"/>
  <c r="F79" i="5"/>
  <c r="G79" i="5"/>
  <c r="H79" i="5"/>
  <c r="I79" i="5"/>
  <c r="J79" i="5"/>
  <c r="B105" i="5"/>
  <c r="B104" i="5"/>
  <c r="B103" i="5"/>
  <c r="B102" i="5"/>
  <c r="B101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C77" i="5"/>
  <c r="N4" i="15" s="1"/>
  <c r="D77" i="5"/>
  <c r="E77" i="5"/>
  <c r="F77" i="5"/>
  <c r="G77" i="5"/>
  <c r="H77" i="5"/>
  <c r="I77" i="5"/>
  <c r="J77" i="5"/>
  <c r="C76" i="5"/>
  <c r="D76" i="5"/>
  <c r="E76" i="5"/>
  <c r="F76" i="5"/>
  <c r="G76" i="5"/>
  <c r="H76" i="5"/>
  <c r="I76" i="5"/>
  <c r="J76" i="5"/>
  <c r="C75" i="5"/>
  <c r="D75" i="5"/>
  <c r="E75" i="5"/>
  <c r="F75" i="5"/>
  <c r="G75" i="5"/>
  <c r="H75" i="5"/>
  <c r="I75" i="5"/>
  <c r="J75" i="5"/>
  <c r="C74" i="5"/>
  <c r="D74" i="5"/>
  <c r="E74" i="5"/>
  <c r="F74" i="5"/>
  <c r="G74" i="5"/>
  <c r="H74" i="5"/>
  <c r="I74" i="5"/>
  <c r="J74" i="5"/>
  <c r="C73" i="5"/>
  <c r="D73" i="5"/>
  <c r="E73" i="5"/>
  <c r="F73" i="5"/>
  <c r="G73" i="5"/>
  <c r="H73" i="5"/>
  <c r="I73" i="5"/>
  <c r="J73" i="5"/>
  <c r="C72" i="5"/>
  <c r="D72" i="5"/>
  <c r="E72" i="5"/>
  <c r="F72" i="5"/>
  <c r="G72" i="5"/>
  <c r="H72" i="5"/>
  <c r="I72" i="5"/>
  <c r="J72" i="5"/>
  <c r="C71" i="5"/>
  <c r="D71" i="5"/>
  <c r="E71" i="5"/>
  <c r="F71" i="5"/>
  <c r="G71" i="5"/>
  <c r="H71" i="5"/>
  <c r="I71" i="5"/>
  <c r="J71" i="5"/>
  <c r="C70" i="5"/>
  <c r="D70" i="5"/>
  <c r="E70" i="5"/>
  <c r="F70" i="5"/>
  <c r="G70" i="5"/>
  <c r="H70" i="5"/>
  <c r="I70" i="5"/>
  <c r="J70" i="5"/>
  <c r="C69" i="5"/>
  <c r="D69" i="5"/>
  <c r="E69" i="5"/>
  <c r="F69" i="5"/>
  <c r="G69" i="5"/>
  <c r="H69" i="5"/>
  <c r="I69" i="5"/>
  <c r="J69" i="5"/>
  <c r="C68" i="5"/>
  <c r="D68" i="5"/>
  <c r="E68" i="5"/>
  <c r="F68" i="5"/>
  <c r="G68" i="5"/>
  <c r="H68" i="5"/>
  <c r="I68" i="5"/>
  <c r="J68" i="5"/>
  <c r="C67" i="5"/>
  <c r="D67" i="5"/>
  <c r="E67" i="5"/>
  <c r="F67" i="5"/>
  <c r="G67" i="5"/>
  <c r="H67" i="5"/>
  <c r="I67" i="5"/>
  <c r="J67" i="5"/>
  <c r="C66" i="5"/>
  <c r="D66" i="5"/>
  <c r="E66" i="5"/>
  <c r="F66" i="5"/>
  <c r="G66" i="5"/>
  <c r="H66" i="5"/>
  <c r="I66" i="5"/>
  <c r="J66" i="5"/>
  <c r="C65" i="5"/>
  <c r="D65" i="5"/>
  <c r="E65" i="5"/>
  <c r="F65" i="5"/>
  <c r="G65" i="5"/>
  <c r="H65" i="5"/>
  <c r="I65" i="5"/>
  <c r="J65" i="5"/>
  <c r="C64" i="5"/>
  <c r="D64" i="5"/>
  <c r="E64" i="5"/>
  <c r="F64" i="5"/>
  <c r="G64" i="5"/>
  <c r="H64" i="5"/>
  <c r="I64" i="5"/>
  <c r="J64" i="5"/>
  <c r="C63" i="5"/>
  <c r="D63" i="5"/>
  <c r="E63" i="5"/>
  <c r="F63" i="5"/>
  <c r="G63" i="5"/>
  <c r="H63" i="5"/>
  <c r="I63" i="5"/>
  <c r="J63" i="5"/>
  <c r="C62" i="5"/>
  <c r="D62" i="5"/>
  <c r="E62" i="5"/>
  <c r="F62" i="5"/>
  <c r="G62" i="5"/>
  <c r="H62" i="5"/>
  <c r="I62" i="5"/>
  <c r="J62" i="5"/>
  <c r="C61" i="5"/>
  <c r="D61" i="5"/>
  <c r="E61" i="5"/>
  <c r="F61" i="5"/>
  <c r="G61" i="5"/>
  <c r="H61" i="5"/>
  <c r="I61" i="5"/>
  <c r="J61" i="5"/>
  <c r="C60" i="5"/>
  <c r="D60" i="5"/>
  <c r="E60" i="5"/>
  <c r="F60" i="5"/>
  <c r="G60" i="5"/>
  <c r="H60" i="5"/>
  <c r="I60" i="5"/>
  <c r="J60" i="5"/>
  <c r="C59" i="5"/>
  <c r="D59" i="5"/>
  <c r="E59" i="5"/>
  <c r="F59" i="5"/>
  <c r="G59" i="5"/>
  <c r="H59" i="5"/>
  <c r="I59" i="5"/>
  <c r="J59" i="5"/>
  <c r="C58" i="5"/>
  <c r="D58" i="5"/>
  <c r="E58" i="5"/>
  <c r="F58" i="5"/>
  <c r="G58" i="5"/>
  <c r="H58" i="5"/>
  <c r="I58" i="5"/>
  <c r="J5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C56" i="5"/>
  <c r="D56" i="5"/>
  <c r="E56" i="5"/>
  <c r="F56" i="5"/>
  <c r="G56" i="5"/>
  <c r="H56" i="5"/>
  <c r="I56" i="5"/>
  <c r="J56" i="5"/>
  <c r="C55" i="5"/>
  <c r="D55" i="5"/>
  <c r="E55" i="5"/>
  <c r="F55" i="5"/>
  <c r="G55" i="5"/>
  <c r="H55" i="5"/>
  <c r="I55" i="5"/>
  <c r="J55" i="5"/>
  <c r="C54" i="5"/>
  <c r="D54" i="5"/>
  <c r="E54" i="5"/>
  <c r="F54" i="5"/>
  <c r="G54" i="5"/>
  <c r="H54" i="5"/>
  <c r="I54" i="5"/>
  <c r="J54" i="5"/>
  <c r="C53" i="5"/>
  <c r="D53" i="5"/>
  <c r="E53" i="5"/>
  <c r="F53" i="5"/>
  <c r="G53" i="5"/>
  <c r="H53" i="5"/>
  <c r="I53" i="5"/>
  <c r="J53" i="5"/>
  <c r="C52" i="5"/>
  <c r="D52" i="5"/>
  <c r="E52" i="5"/>
  <c r="F52" i="5"/>
  <c r="G52" i="5"/>
  <c r="H52" i="5"/>
  <c r="I52" i="5"/>
  <c r="J52" i="5"/>
  <c r="C51" i="5"/>
  <c r="D51" i="5"/>
  <c r="E51" i="5"/>
  <c r="F51" i="5"/>
  <c r="G51" i="5"/>
  <c r="H51" i="5"/>
  <c r="I51" i="5"/>
  <c r="J51" i="5"/>
  <c r="C50" i="5"/>
  <c r="D50" i="5"/>
  <c r="E50" i="5"/>
  <c r="F50" i="5"/>
  <c r="G50" i="5"/>
  <c r="H50" i="5"/>
  <c r="I50" i="5"/>
  <c r="J50" i="5"/>
  <c r="C49" i="5"/>
  <c r="D49" i="5"/>
  <c r="E49" i="5"/>
  <c r="F49" i="5"/>
  <c r="G49" i="5"/>
  <c r="H49" i="5"/>
  <c r="I49" i="5"/>
  <c r="J49" i="5"/>
  <c r="C48" i="5"/>
  <c r="D48" i="5"/>
  <c r="E48" i="5"/>
  <c r="F48" i="5"/>
  <c r="G48" i="5"/>
  <c r="H48" i="5"/>
  <c r="I48" i="5"/>
  <c r="J48" i="5"/>
  <c r="C47" i="5"/>
  <c r="D47" i="5"/>
  <c r="E47" i="5"/>
  <c r="F47" i="5"/>
  <c r="G47" i="5"/>
  <c r="H47" i="5"/>
  <c r="I47" i="5"/>
  <c r="J47" i="5"/>
  <c r="C46" i="5"/>
  <c r="D46" i="5"/>
  <c r="E46" i="5"/>
  <c r="F46" i="5"/>
  <c r="G46" i="5"/>
  <c r="H46" i="5"/>
  <c r="I46" i="5"/>
  <c r="J46" i="5"/>
  <c r="C45" i="5"/>
  <c r="D45" i="5"/>
  <c r="E45" i="5"/>
  <c r="F45" i="5"/>
  <c r="G45" i="5"/>
  <c r="H45" i="5"/>
  <c r="I45" i="5"/>
  <c r="J45" i="5"/>
  <c r="J44" i="5"/>
  <c r="C44" i="5"/>
  <c r="D44" i="5"/>
  <c r="E44" i="5"/>
  <c r="F44" i="5"/>
  <c r="G44" i="5"/>
  <c r="H44" i="5"/>
  <c r="I44" i="5"/>
  <c r="C43" i="5"/>
  <c r="D43" i="5"/>
  <c r="E43" i="5"/>
  <c r="F43" i="5"/>
  <c r="G43" i="5"/>
  <c r="H43" i="5"/>
  <c r="I43" i="5"/>
  <c r="J43" i="5"/>
  <c r="C42" i="5"/>
  <c r="D42" i="5"/>
  <c r="E42" i="5"/>
  <c r="F42" i="5"/>
  <c r="G42" i="5"/>
  <c r="H42" i="5"/>
  <c r="I42" i="5"/>
  <c r="J42" i="5"/>
  <c r="C41" i="5"/>
  <c r="D41" i="5"/>
  <c r="E41" i="5"/>
  <c r="F41" i="5"/>
  <c r="G41" i="5"/>
  <c r="H41" i="5"/>
  <c r="I41" i="5"/>
  <c r="J41" i="5"/>
  <c r="C40" i="5"/>
  <c r="D40" i="5"/>
  <c r="E40" i="5"/>
  <c r="F40" i="5"/>
  <c r="G40" i="5"/>
  <c r="H40" i="5"/>
  <c r="I40" i="5"/>
  <c r="J40" i="5"/>
  <c r="C39" i="5"/>
  <c r="D39" i="5"/>
  <c r="E39" i="5"/>
  <c r="F39" i="5"/>
  <c r="G39" i="5"/>
  <c r="H39" i="5"/>
  <c r="I39" i="5"/>
  <c r="J39" i="5"/>
  <c r="C38" i="5"/>
  <c r="D38" i="5"/>
  <c r="E38" i="5"/>
  <c r="F38" i="5"/>
  <c r="G38" i="5"/>
  <c r="H38" i="5"/>
  <c r="I38" i="5"/>
  <c r="J38" i="5"/>
  <c r="C37" i="5"/>
  <c r="D37" i="5"/>
  <c r="E37" i="5"/>
  <c r="F37" i="5"/>
  <c r="G37" i="5"/>
  <c r="H37" i="5"/>
  <c r="I37" i="5"/>
  <c r="J37" i="5"/>
  <c r="C36" i="5"/>
  <c r="D36" i="5"/>
  <c r="E36" i="5"/>
  <c r="F36" i="5"/>
  <c r="G36" i="5"/>
  <c r="H36" i="5"/>
  <c r="I36" i="5"/>
  <c r="J36" i="5"/>
  <c r="C35" i="5"/>
  <c r="D35" i="5"/>
  <c r="E35" i="5"/>
  <c r="F35" i="5"/>
  <c r="G35" i="5"/>
  <c r="H35" i="5"/>
  <c r="I35" i="5"/>
  <c r="J35" i="5"/>
  <c r="C34" i="5"/>
  <c r="D34" i="5"/>
  <c r="E34" i="5"/>
  <c r="F34" i="5"/>
  <c r="G34" i="5"/>
  <c r="H34" i="5"/>
  <c r="I34" i="5"/>
  <c r="J34" i="5"/>
  <c r="C33" i="5"/>
  <c r="D33" i="5"/>
  <c r="E33" i="5"/>
  <c r="F33" i="5"/>
  <c r="G33" i="5"/>
  <c r="H33" i="5"/>
  <c r="I33" i="5"/>
  <c r="J33" i="5"/>
  <c r="C32" i="5"/>
  <c r="D32" i="5"/>
  <c r="E32" i="5"/>
  <c r="F32" i="5"/>
  <c r="G32" i="5"/>
  <c r="H32" i="5"/>
  <c r="I32" i="5"/>
  <c r="J32" i="5"/>
  <c r="C31" i="5"/>
  <c r="D31" i="5"/>
  <c r="E31" i="5"/>
  <c r="F31" i="5"/>
  <c r="G31" i="5"/>
  <c r="H31" i="5"/>
  <c r="I31" i="5"/>
  <c r="J31" i="5"/>
  <c r="C30" i="5"/>
  <c r="D30" i="5"/>
  <c r="E30" i="5"/>
  <c r="F30" i="5"/>
  <c r="G30" i="5"/>
  <c r="H30" i="5"/>
  <c r="I30" i="5"/>
  <c r="J30" i="5"/>
  <c r="C29" i="5"/>
  <c r="D29" i="5"/>
  <c r="E29" i="5"/>
  <c r="F29" i="5"/>
  <c r="G29" i="5"/>
  <c r="H29" i="5"/>
  <c r="I29" i="5"/>
  <c r="J29" i="5"/>
  <c r="C28" i="5"/>
  <c r="D28" i="5"/>
  <c r="E28" i="5"/>
  <c r="F28" i="5"/>
  <c r="G28" i="5"/>
  <c r="H28" i="5"/>
  <c r="I28" i="5"/>
  <c r="J28" i="5"/>
  <c r="C27" i="5"/>
  <c r="D27" i="5"/>
  <c r="E27" i="5"/>
  <c r="F27" i="5"/>
  <c r="G27" i="5"/>
  <c r="H27" i="5"/>
  <c r="I27" i="5"/>
  <c r="J27" i="5"/>
  <c r="C26" i="5"/>
  <c r="D26" i="5"/>
  <c r="E26" i="5"/>
  <c r="F26" i="5"/>
  <c r="G26" i="5"/>
  <c r="H26" i="5"/>
  <c r="I26" i="5"/>
  <c r="J26" i="5"/>
  <c r="C25" i="5"/>
  <c r="D25" i="5"/>
  <c r="E25" i="5"/>
  <c r="F25" i="5"/>
  <c r="G25" i="5"/>
  <c r="H25" i="5"/>
  <c r="I25" i="5"/>
  <c r="J25" i="5"/>
  <c r="C24" i="5"/>
  <c r="D24" i="5"/>
  <c r="E24" i="5"/>
  <c r="F24" i="5"/>
  <c r="G24" i="5"/>
  <c r="H24" i="5"/>
  <c r="I24" i="5"/>
  <c r="J24" i="5"/>
  <c r="C23" i="5"/>
  <c r="D23" i="5"/>
  <c r="E23" i="5"/>
  <c r="F23" i="5"/>
  <c r="G23" i="5"/>
  <c r="H23" i="5"/>
  <c r="I23" i="5"/>
  <c r="J23" i="5"/>
  <c r="C22" i="5"/>
  <c r="D22" i="5"/>
  <c r="E22" i="5"/>
  <c r="F22" i="5"/>
  <c r="G22" i="5"/>
  <c r="H22" i="5"/>
  <c r="I22" i="5"/>
  <c r="J22" i="5"/>
  <c r="C21" i="5"/>
  <c r="D21" i="5"/>
  <c r="E21" i="5"/>
  <c r="F21" i="5"/>
  <c r="G21" i="5"/>
  <c r="H21" i="5"/>
  <c r="I21" i="5"/>
  <c r="J21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C19" i="5"/>
  <c r="N4" i="9" s="1"/>
  <c r="D19" i="5"/>
  <c r="E19" i="5"/>
  <c r="F19" i="5"/>
  <c r="G19" i="5"/>
  <c r="H19" i="5"/>
  <c r="I19" i="5"/>
  <c r="J19" i="5"/>
  <c r="C18" i="5"/>
  <c r="D18" i="5"/>
  <c r="E18" i="5"/>
  <c r="F18" i="5"/>
  <c r="G18" i="5"/>
  <c r="H18" i="5"/>
  <c r="I18" i="5"/>
  <c r="J18" i="5"/>
  <c r="C17" i="5"/>
  <c r="D17" i="5"/>
  <c r="E17" i="5"/>
  <c r="F17" i="5"/>
  <c r="G17" i="5"/>
  <c r="H17" i="5"/>
  <c r="I17" i="5"/>
  <c r="J17" i="5"/>
  <c r="C16" i="5"/>
  <c r="D16" i="5"/>
  <c r="E16" i="5"/>
  <c r="F16" i="5"/>
  <c r="G16" i="5"/>
  <c r="H16" i="5"/>
  <c r="I16" i="5"/>
  <c r="J16" i="5"/>
  <c r="C15" i="5"/>
  <c r="D15" i="5"/>
  <c r="E15" i="5"/>
  <c r="F15" i="5"/>
  <c r="G15" i="5"/>
  <c r="H15" i="5"/>
  <c r="I15" i="5"/>
  <c r="J15" i="5"/>
  <c r="C14" i="5"/>
  <c r="D14" i="5"/>
  <c r="E14" i="5"/>
  <c r="F14" i="5"/>
  <c r="G14" i="5"/>
  <c r="H14" i="5"/>
  <c r="I14" i="5"/>
  <c r="J14" i="5"/>
  <c r="C13" i="5"/>
  <c r="D13" i="5"/>
  <c r="E13" i="5"/>
  <c r="F13" i="5"/>
  <c r="G13" i="5"/>
  <c r="H13" i="5"/>
  <c r="I13" i="5"/>
  <c r="J13" i="5"/>
  <c r="C12" i="5"/>
  <c r="D12" i="5"/>
  <c r="E12" i="5"/>
  <c r="F12" i="5"/>
  <c r="G12" i="5"/>
  <c r="H12" i="5"/>
  <c r="I12" i="5"/>
  <c r="J12" i="5"/>
  <c r="C11" i="5"/>
  <c r="D11" i="5"/>
  <c r="E11" i="5"/>
  <c r="F11" i="5"/>
  <c r="G11" i="5"/>
  <c r="H11" i="5"/>
  <c r="I11" i="5"/>
  <c r="J11" i="5"/>
  <c r="C10" i="5"/>
  <c r="D10" i="5"/>
  <c r="E10" i="5"/>
  <c r="F10" i="5"/>
  <c r="G10" i="5"/>
  <c r="H10" i="5"/>
  <c r="I10" i="5"/>
  <c r="J10" i="5"/>
  <c r="C9" i="5"/>
  <c r="D9" i="5"/>
  <c r="E9" i="5"/>
  <c r="F9" i="5"/>
  <c r="G9" i="5"/>
  <c r="H9" i="5"/>
  <c r="I9" i="5"/>
  <c r="J9" i="5"/>
  <c r="C8" i="5"/>
  <c r="D8" i="5"/>
  <c r="E8" i="5"/>
  <c r="F8" i="5"/>
  <c r="G8" i="5"/>
  <c r="H8" i="5"/>
  <c r="I8" i="5"/>
  <c r="J8" i="5"/>
  <c r="C7" i="5"/>
  <c r="D7" i="5"/>
  <c r="E7" i="5"/>
  <c r="F7" i="5"/>
  <c r="G7" i="5"/>
  <c r="H7" i="5"/>
  <c r="I7" i="5"/>
  <c r="J7" i="5"/>
  <c r="C6" i="5"/>
  <c r="D6" i="5"/>
  <c r="E6" i="5"/>
  <c r="F6" i="5"/>
  <c r="G6" i="5"/>
  <c r="H6" i="5"/>
  <c r="I6" i="5"/>
  <c r="J6" i="5"/>
  <c r="C5" i="5"/>
  <c r="D5" i="5"/>
  <c r="E5" i="5"/>
  <c r="F5" i="5"/>
  <c r="G5" i="5"/>
  <c r="H5" i="5"/>
  <c r="I5" i="5"/>
  <c r="S4" i="9" s="1"/>
  <c r="J5" i="5"/>
  <c r="C4" i="5"/>
  <c r="D4" i="5"/>
  <c r="E4" i="5"/>
  <c r="F4" i="5"/>
  <c r="G4" i="5"/>
  <c r="H4" i="5"/>
  <c r="I4" i="5"/>
  <c r="J4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C3" i="5"/>
  <c r="D3" i="5"/>
  <c r="E3" i="5"/>
  <c r="F3" i="5"/>
  <c r="G3" i="5"/>
  <c r="H3" i="5"/>
  <c r="I3" i="5"/>
  <c r="J3" i="5"/>
  <c r="B3" i="5"/>
  <c r="D1186" i="19"/>
  <c r="D1187" i="19"/>
  <c r="D1188" i="19"/>
  <c r="D1189" i="19"/>
  <c r="D1190" i="19"/>
  <c r="D1191" i="19"/>
  <c r="D1192" i="19"/>
  <c r="D1193" i="19"/>
  <c r="D1194" i="19"/>
  <c r="D1195" i="19"/>
  <c r="D1196" i="19"/>
  <c r="D1197" i="19"/>
  <c r="D1198" i="19"/>
  <c r="D1199" i="19"/>
  <c r="D1200" i="19"/>
  <c r="D1201" i="19"/>
  <c r="D1202" i="19"/>
  <c r="D1203" i="19"/>
  <c r="D1204" i="19"/>
  <c r="D1205" i="19"/>
  <c r="D1206" i="19"/>
  <c r="D1207" i="19"/>
  <c r="D1208" i="19"/>
  <c r="D1209" i="19"/>
  <c r="D1210" i="19"/>
  <c r="D1211" i="19"/>
  <c r="D1212" i="19"/>
  <c r="D1213" i="19"/>
  <c r="D1214" i="19"/>
  <c r="D1215" i="19"/>
  <c r="D1216" i="19"/>
  <c r="D1217" i="19"/>
  <c r="D1218" i="19"/>
  <c r="D1219" i="19"/>
  <c r="D1220" i="19"/>
  <c r="D1221" i="19"/>
  <c r="D1222" i="19"/>
  <c r="D1223" i="19"/>
  <c r="D1224" i="19"/>
  <c r="D1225" i="19"/>
  <c r="D1226" i="19"/>
  <c r="D1227" i="19"/>
  <c r="D1228" i="19"/>
  <c r="D1229" i="19"/>
  <c r="D1230" i="19"/>
  <c r="D1231" i="19"/>
  <c r="D1232" i="19"/>
  <c r="D1233" i="19"/>
  <c r="D1234" i="19"/>
  <c r="D1235" i="19"/>
  <c r="D1236" i="19"/>
  <c r="D1237" i="19"/>
  <c r="D1238" i="19"/>
  <c r="D1239" i="19"/>
  <c r="D1240" i="19"/>
  <c r="D1241" i="19"/>
  <c r="D1242" i="19"/>
  <c r="D1243" i="19"/>
  <c r="D1244" i="19"/>
  <c r="D1245" i="19"/>
  <c r="D1246" i="19"/>
  <c r="D1247" i="19"/>
  <c r="D1248" i="19"/>
  <c r="D1249" i="19"/>
  <c r="D1250" i="19"/>
  <c r="D1251" i="19"/>
  <c r="D1252" i="19"/>
  <c r="D1253" i="19"/>
  <c r="D1254" i="19"/>
  <c r="D1255" i="19"/>
  <c r="D1256" i="19"/>
  <c r="D1257" i="19"/>
  <c r="D1258" i="19"/>
  <c r="D1259" i="19"/>
  <c r="D1260" i="19"/>
  <c r="D1261" i="19"/>
  <c r="D1262" i="19"/>
  <c r="D1263" i="19"/>
  <c r="D1264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N13" i="18" s="1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D1166" i="19"/>
  <c r="D1167" i="19"/>
  <c r="D1168" i="19"/>
  <c r="D1169" i="19"/>
  <c r="D1170" i="19"/>
  <c r="D1171" i="19"/>
  <c r="D1172" i="19"/>
  <c r="D1173" i="19"/>
  <c r="D1174" i="19"/>
  <c r="D1175" i="19"/>
  <c r="D117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N13" i="14" s="1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355" i="19"/>
  <c r="D356" i="19"/>
  <c r="D357" i="19"/>
  <c r="D358" i="19"/>
  <c r="D359" i="19"/>
  <c r="D360" i="19"/>
  <c r="D361" i="19"/>
  <c r="D362" i="19"/>
  <c r="D363" i="19"/>
  <c r="D364" i="19"/>
  <c r="D365" i="19"/>
  <c r="D366" i="19"/>
  <c r="D367" i="19"/>
  <c r="D368" i="19"/>
  <c r="D369" i="19"/>
  <c r="D370" i="19"/>
  <c r="D371" i="19"/>
  <c r="D372" i="19"/>
  <c r="D373" i="19"/>
  <c r="D374" i="19"/>
  <c r="D375" i="19"/>
  <c r="D376" i="19"/>
  <c r="D377" i="19"/>
  <c r="D378" i="19"/>
  <c r="D379" i="19"/>
  <c r="D380" i="19"/>
  <c r="D381" i="19"/>
  <c r="D382" i="19"/>
  <c r="D383" i="19"/>
  <c r="D384" i="19"/>
  <c r="D385" i="19"/>
  <c r="D386" i="19"/>
  <c r="D387" i="19"/>
  <c r="D388" i="19"/>
  <c r="D389" i="19"/>
  <c r="D390" i="19"/>
  <c r="D391" i="19"/>
  <c r="D392" i="19"/>
  <c r="D393" i="19"/>
  <c r="D394" i="19"/>
  <c r="D395" i="19"/>
  <c r="D396" i="19"/>
  <c r="D397" i="19"/>
  <c r="D398" i="19"/>
  <c r="D399" i="19"/>
  <c r="D400" i="19"/>
  <c r="D401" i="19"/>
  <c r="D402" i="19"/>
  <c r="D403" i="19"/>
  <c r="D404" i="19"/>
  <c r="D405" i="19"/>
  <c r="D406" i="19"/>
  <c r="D407" i="19"/>
  <c r="D408" i="19"/>
  <c r="D409" i="19"/>
  <c r="D410" i="19"/>
  <c r="D411" i="19"/>
  <c r="D412" i="19"/>
  <c r="D413" i="19"/>
  <c r="D414" i="19"/>
  <c r="D415" i="19"/>
  <c r="D416" i="19"/>
  <c r="D417" i="19"/>
  <c r="D418" i="19"/>
  <c r="D419" i="19"/>
  <c r="D420" i="19"/>
  <c r="D421" i="19"/>
  <c r="D422" i="19"/>
  <c r="D423" i="19"/>
  <c r="D424" i="19"/>
  <c r="D425" i="19"/>
  <c r="D426" i="19"/>
  <c r="D427" i="19"/>
  <c r="D428" i="19"/>
  <c r="D429" i="19"/>
  <c r="D430" i="19"/>
  <c r="D431" i="19"/>
  <c r="D432" i="19"/>
  <c r="D433" i="19"/>
  <c r="D434" i="19"/>
  <c r="D435" i="19"/>
  <c r="D436" i="19"/>
  <c r="D437" i="19"/>
  <c r="D438" i="19"/>
  <c r="D439" i="19"/>
  <c r="D440" i="19"/>
  <c r="D441" i="19"/>
  <c r="D442" i="19"/>
  <c r="D443" i="19"/>
  <c r="D444" i="19"/>
  <c r="D445" i="19"/>
  <c r="D446" i="19"/>
  <c r="D447" i="19"/>
  <c r="D448" i="19"/>
  <c r="D449" i="19"/>
  <c r="D450" i="19"/>
  <c r="D451" i="19"/>
  <c r="D452" i="19"/>
  <c r="D453" i="19"/>
  <c r="D454" i="19"/>
  <c r="D455" i="19"/>
  <c r="D456" i="19"/>
  <c r="D457" i="19"/>
  <c r="D458" i="19"/>
  <c r="D459" i="19"/>
  <c r="D460" i="19"/>
  <c r="D461" i="19"/>
  <c r="D462" i="19"/>
  <c r="D463" i="19"/>
  <c r="D464" i="19"/>
  <c r="D465" i="19"/>
  <c r="D466" i="19"/>
  <c r="D467" i="19"/>
  <c r="D468" i="19"/>
  <c r="D469" i="19"/>
  <c r="D470" i="19"/>
  <c r="D471" i="19"/>
  <c r="D472" i="19"/>
  <c r="D473" i="19"/>
  <c r="D474" i="19"/>
  <c r="D475" i="19"/>
  <c r="D476" i="19"/>
  <c r="D477" i="19"/>
  <c r="D478" i="19"/>
  <c r="D479" i="19"/>
  <c r="D480" i="19"/>
  <c r="D481" i="19"/>
  <c r="D482" i="19"/>
  <c r="D483" i="19"/>
  <c r="D484" i="19"/>
  <c r="D485" i="19"/>
  <c r="D486" i="19"/>
  <c r="D487" i="19"/>
  <c r="D488" i="19"/>
  <c r="D489" i="19"/>
  <c r="D490" i="19"/>
  <c r="D491" i="19"/>
  <c r="D492" i="19"/>
  <c r="D493" i="19"/>
  <c r="D494" i="19"/>
  <c r="D495" i="19"/>
  <c r="D496" i="19"/>
  <c r="D497" i="19"/>
  <c r="D498" i="19"/>
  <c r="D499" i="19"/>
  <c r="D500" i="19"/>
  <c r="D501" i="19"/>
  <c r="D502" i="19"/>
  <c r="D503" i="19"/>
  <c r="D504" i="19"/>
  <c r="D505" i="19"/>
  <c r="D506" i="19"/>
  <c r="D507" i="19"/>
  <c r="D508" i="19"/>
  <c r="D509" i="19"/>
  <c r="D510" i="19"/>
  <c r="D511" i="19"/>
  <c r="D512" i="19"/>
  <c r="D513" i="19"/>
  <c r="D514" i="19"/>
  <c r="D515" i="19"/>
  <c r="D516" i="19"/>
  <c r="D517" i="19"/>
  <c r="D518" i="19"/>
  <c r="D519" i="19"/>
  <c r="D520" i="19"/>
  <c r="D521" i="19"/>
  <c r="D522" i="19"/>
  <c r="D523" i="19"/>
  <c r="D524" i="19"/>
  <c r="D525" i="19"/>
  <c r="D526" i="19"/>
  <c r="D527" i="19"/>
  <c r="D528" i="19"/>
  <c r="D529" i="19"/>
  <c r="D530" i="19"/>
  <c r="D531" i="19"/>
  <c r="D532" i="19"/>
  <c r="D533" i="19"/>
  <c r="D534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341" i="19"/>
  <c r="D342" i="19"/>
  <c r="D343" i="19"/>
  <c r="D344" i="19"/>
  <c r="D345" i="19"/>
  <c r="D346" i="19"/>
  <c r="D347" i="19"/>
  <c r="D348" i="19"/>
  <c r="D328" i="19"/>
  <c r="D329" i="19"/>
  <c r="D330" i="19"/>
  <c r="D331" i="19"/>
  <c r="D332" i="19"/>
  <c r="D333" i="19"/>
  <c r="D334" i="19"/>
  <c r="D335" i="19"/>
  <c r="D336" i="19"/>
  <c r="D337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75" i="19"/>
  <c r="D76" i="19"/>
  <c r="D77" i="19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C1186" i="19"/>
  <c r="C1187" i="19"/>
  <c r="C1188" i="19"/>
  <c r="C1189" i="19"/>
  <c r="C1190" i="19"/>
  <c r="C1191" i="19"/>
  <c r="C1192" i="19"/>
  <c r="C1193" i="19"/>
  <c r="C1194" i="19"/>
  <c r="C1195" i="19"/>
  <c r="C1196" i="19"/>
  <c r="C1197" i="19"/>
  <c r="C1198" i="19"/>
  <c r="C1199" i="19"/>
  <c r="C1200" i="19"/>
  <c r="C1201" i="19"/>
  <c r="C1202" i="19"/>
  <c r="C1203" i="19"/>
  <c r="C1204" i="19"/>
  <c r="C1205" i="19"/>
  <c r="C1206" i="19"/>
  <c r="C1207" i="19"/>
  <c r="C1208" i="19"/>
  <c r="C1209" i="19"/>
  <c r="C1210" i="19"/>
  <c r="C1211" i="19"/>
  <c r="C1212" i="19"/>
  <c r="C1213" i="19"/>
  <c r="C1214" i="19"/>
  <c r="C1215" i="19"/>
  <c r="C1216" i="19"/>
  <c r="C1217" i="19"/>
  <c r="C1218" i="19"/>
  <c r="C1219" i="19"/>
  <c r="C1220" i="19"/>
  <c r="C1221" i="19"/>
  <c r="C1222" i="19"/>
  <c r="C1223" i="19"/>
  <c r="C1224" i="19"/>
  <c r="C1225" i="19"/>
  <c r="C1226" i="19"/>
  <c r="C1227" i="19"/>
  <c r="C1228" i="19"/>
  <c r="C1229" i="19"/>
  <c r="C1230" i="19"/>
  <c r="C1231" i="19"/>
  <c r="C1232" i="19"/>
  <c r="C1233" i="19"/>
  <c r="C1234" i="19"/>
  <c r="C1235" i="19"/>
  <c r="C1236" i="19"/>
  <c r="C1237" i="19"/>
  <c r="C1238" i="19"/>
  <c r="C1239" i="19"/>
  <c r="C1240" i="19"/>
  <c r="C1241" i="19"/>
  <c r="C1242" i="19"/>
  <c r="C1243" i="19"/>
  <c r="C1244" i="19"/>
  <c r="C1245" i="19"/>
  <c r="C1246" i="19"/>
  <c r="C1247" i="19"/>
  <c r="C1248" i="19"/>
  <c r="C1249" i="19"/>
  <c r="C1250" i="19"/>
  <c r="C1251" i="19"/>
  <c r="C1252" i="19"/>
  <c r="C1253" i="19"/>
  <c r="C1254" i="19"/>
  <c r="C1255" i="19"/>
  <c r="C1256" i="19"/>
  <c r="C1257" i="19"/>
  <c r="C1258" i="19"/>
  <c r="C1259" i="19"/>
  <c r="C1260" i="19"/>
  <c r="C1261" i="19"/>
  <c r="C1262" i="19"/>
  <c r="C1263" i="19"/>
  <c r="C1264" i="19"/>
  <c r="C1109" i="19"/>
  <c r="C1110" i="19"/>
  <c r="C1111" i="19"/>
  <c r="C1112" i="19"/>
  <c r="C1113" i="19"/>
  <c r="C1114" i="19"/>
  <c r="C1115" i="19"/>
  <c r="C1116" i="19"/>
  <c r="C1117" i="19"/>
  <c r="C1118" i="19"/>
  <c r="C1119" i="19"/>
  <c r="C1120" i="19"/>
  <c r="C1121" i="19"/>
  <c r="C1122" i="19"/>
  <c r="C1123" i="19"/>
  <c r="C1124" i="19"/>
  <c r="C1125" i="19"/>
  <c r="C1126" i="19"/>
  <c r="C1127" i="19"/>
  <c r="C1128" i="19"/>
  <c r="C1129" i="19"/>
  <c r="C1130" i="19"/>
  <c r="C1131" i="19"/>
  <c r="C1132" i="19"/>
  <c r="C1133" i="19"/>
  <c r="C1134" i="19"/>
  <c r="C1135" i="19"/>
  <c r="C1136" i="19"/>
  <c r="C1137" i="19"/>
  <c r="C1138" i="19"/>
  <c r="C1139" i="19"/>
  <c r="C1140" i="19"/>
  <c r="C1141" i="19"/>
  <c r="C1142" i="19"/>
  <c r="C1143" i="19"/>
  <c r="C1144" i="19"/>
  <c r="C1145" i="19"/>
  <c r="C1146" i="19"/>
  <c r="C1147" i="19"/>
  <c r="C1148" i="19"/>
  <c r="C1149" i="19"/>
  <c r="C1150" i="19"/>
  <c r="C1151" i="19"/>
  <c r="C1152" i="19"/>
  <c r="C1153" i="19"/>
  <c r="C1154" i="19"/>
  <c r="C1155" i="19"/>
  <c r="C1156" i="19"/>
  <c r="C1157" i="19"/>
  <c r="C1158" i="19"/>
  <c r="C1159" i="19"/>
  <c r="C1160" i="19"/>
  <c r="C1161" i="19"/>
  <c r="C1162" i="19"/>
  <c r="C1163" i="19"/>
  <c r="C1164" i="19"/>
  <c r="C1165" i="19"/>
  <c r="C1166" i="19"/>
  <c r="C1167" i="19"/>
  <c r="C1168" i="19"/>
  <c r="C1169" i="19"/>
  <c r="C1170" i="19"/>
  <c r="C1171" i="19"/>
  <c r="C1172" i="19"/>
  <c r="C1173" i="19"/>
  <c r="C1174" i="19"/>
  <c r="C1175" i="19"/>
  <c r="C1176" i="19"/>
  <c r="C1087" i="19"/>
  <c r="C1088" i="19"/>
  <c r="C1089" i="19"/>
  <c r="C1090" i="19"/>
  <c r="C1091" i="19"/>
  <c r="C1092" i="19"/>
  <c r="C1093" i="19"/>
  <c r="C1094" i="19"/>
  <c r="C1095" i="19"/>
  <c r="C1096" i="19"/>
  <c r="C1097" i="19"/>
  <c r="C1098" i="19"/>
  <c r="C1065" i="19"/>
  <c r="C1066" i="19"/>
  <c r="C1067" i="19"/>
  <c r="C1068" i="19"/>
  <c r="C1069" i="19"/>
  <c r="C1070" i="19"/>
  <c r="C1071" i="19"/>
  <c r="C1072" i="19"/>
  <c r="C1073" i="19"/>
  <c r="C1074" i="19"/>
  <c r="C1075" i="19"/>
  <c r="C1076" i="19"/>
  <c r="C1025" i="19"/>
  <c r="C1026" i="19"/>
  <c r="C1027" i="19"/>
  <c r="C1028" i="19"/>
  <c r="C1029" i="19"/>
  <c r="C1030" i="19"/>
  <c r="C1031" i="19"/>
  <c r="C1032" i="19"/>
  <c r="C1033" i="19"/>
  <c r="C1034" i="19"/>
  <c r="C1035" i="19"/>
  <c r="C1036" i="19"/>
  <c r="C1037" i="19"/>
  <c r="C1038" i="19"/>
  <c r="C1039" i="19"/>
  <c r="C1040" i="19"/>
  <c r="C1041" i="19"/>
  <c r="C1042" i="19"/>
  <c r="C1043" i="19"/>
  <c r="C1044" i="19"/>
  <c r="C1045" i="19"/>
  <c r="C1046" i="19"/>
  <c r="C1047" i="19"/>
  <c r="C1048" i="19"/>
  <c r="C1049" i="19"/>
  <c r="C1050" i="19"/>
  <c r="C1051" i="19"/>
  <c r="C1052" i="19"/>
  <c r="C1053" i="19"/>
  <c r="C865" i="19"/>
  <c r="C866" i="19"/>
  <c r="C867" i="19"/>
  <c r="C868" i="19"/>
  <c r="C869" i="19"/>
  <c r="C870" i="19"/>
  <c r="C871" i="19"/>
  <c r="C872" i="19"/>
  <c r="C873" i="19"/>
  <c r="C874" i="19"/>
  <c r="C875" i="19"/>
  <c r="C876" i="19"/>
  <c r="C877" i="19"/>
  <c r="C878" i="19"/>
  <c r="C879" i="19"/>
  <c r="C880" i="19"/>
  <c r="C881" i="19"/>
  <c r="C882" i="19"/>
  <c r="C883" i="19"/>
  <c r="C884" i="19"/>
  <c r="C885" i="19"/>
  <c r="C886" i="19"/>
  <c r="C887" i="19"/>
  <c r="C888" i="19"/>
  <c r="C889" i="19"/>
  <c r="C890" i="19"/>
  <c r="C891" i="19"/>
  <c r="C892" i="19"/>
  <c r="C893" i="19"/>
  <c r="C894" i="19"/>
  <c r="C895" i="19"/>
  <c r="C896" i="19"/>
  <c r="C897" i="19"/>
  <c r="C898" i="19"/>
  <c r="C899" i="19"/>
  <c r="C900" i="19"/>
  <c r="C901" i="19"/>
  <c r="C902" i="19"/>
  <c r="C903" i="19"/>
  <c r="C904" i="19"/>
  <c r="C905" i="19"/>
  <c r="C906" i="19"/>
  <c r="C907" i="19"/>
  <c r="C908" i="19"/>
  <c r="C909" i="19"/>
  <c r="C910" i="19"/>
  <c r="C911" i="19"/>
  <c r="C912" i="19"/>
  <c r="C913" i="19"/>
  <c r="C914" i="19"/>
  <c r="C915" i="19"/>
  <c r="C916" i="19"/>
  <c r="C917" i="19"/>
  <c r="C918" i="19"/>
  <c r="C919" i="19"/>
  <c r="C920" i="19"/>
  <c r="C921" i="19"/>
  <c r="C922" i="19"/>
  <c r="C923" i="19"/>
  <c r="C924" i="19"/>
  <c r="C925" i="19"/>
  <c r="C926" i="19"/>
  <c r="C927" i="19"/>
  <c r="C928" i="19"/>
  <c r="C929" i="19"/>
  <c r="C930" i="19"/>
  <c r="C931" i="19"/>
  <c r="C932" i="19"/>
  <c r="C933" i="19"/>
  <c r="C934" i="19"/>
  <c r="C935" i="19"/>
  <c r="C936" i="19"/>
  <c r="C937" i="19"/>
  <c r="C938" i="19"/>
  <c r="C939" i="19"/>
  <c r="C940" i="19"/>
  <c r="C941" i="19"/>
  <c r="C942" i="19"/>
  <c r="C943" i="19"/>
  <c r="C944" i="19"/>
  <c r="C945" i="19"/>
  <c r="C946" i="19"/>
  <c r="C947" i="19"/>
  <c r="C948" i="19"/>
  <c r="C949" i="19"/>
  <c r="C950" i="19"/>
  <c r="C951" i="19"/>
  <c r="C952" i="19"/>
  <c r="C953" i="19"/>
  <c r="C954" i="19"/>
  <c r="C955" i="19"/>
  <c r="C956" i="19"/>
  <c r="C957" i="19"/>
  <c r="C958" i="19"/>
  <c r="C959" i="19"/>
  <c r="C960" i="19"/>
  <c r="C961" i="19"/>
  <c r="C962" i="19"/>
  <c r="C963" i="19"/>
  <c r="C964" i="19"/>
  <c r="C965" i="19"/>
  <c r="C966" i="19"/>
  <c r="C967" i="19"/>
  <c r="C968" i="19"/>
  <c r="C969" i="19"/>
  <c r="C970" i="19"/>
  <c r="C971" i="19"/>
  <c r="C972" i="19"/>
  <c r="C973" i="19"/>
  <c r="C974" i="19"/>
  <c r="C975" i="19"/>
  <c r="C976" i="19"/>
  <c r="C977" i="19"/>
  <c r="C978" i="19"/>
  <c r="C979" i="19"/>
  <c r="C980" i="19"/>
  <c r="C981" i="19"/>
  <c r="C982" i="19"/>
  <c r="C983" i="19"/>
  <c r="C984" i="19"/>
  <c r="C985" i="19"/>
  <c r="C986" i="19"/>
  <c r="C987" i="19"/>
  <c r="C988" i="19"/>
  <c r="C989" i="19"/>
  <c r="C990" i="19"/>
  <c r="C991" i="19"/>
  <c r="C992" i="19"/>
  <c r="C993" i="19"/>
  <c r="C994" i="19"/>
  <c r="C995" i="19"/>
  <c r="C996" i="19"/>
  <c r="C997" i="19"/>
  <c r="C998" i="19"/>
  <c r="C999" i="19"/>
  <c r="C1000" i="19"/>
  <c r="C1001" i="19"/>
  <c r="C1002" i="19"/>
  <c r="C1003" i="19"/>
  <c r="C1004" i="19"/>
  <c r="C1005" i="19"/>
  <c r="C1006" i="19"/>
  <c r="C1007" i="19"/>
  <c r="C1008" i="19"/>
  <c r="C1009" i="19"/>
  <c r="C1010" i="19"/>
  <c r="C1011" i="19"/>
  <c r="C1012" i="19"/>
  <c r="C1013" i="19"/>
  <c r="C1014" i="19"/>
  <c r="C1015" i="19"/>
  <c r="C1016" i="19"/>
  <c r="C1017" i="19"/>
  <c r="C1018" i="19"/>
  <c r="C1019" i="19"/>
  <c r="C1020" i="19"/>
  <c r="C1021" i="19"/>
  <c r="C819" i="19"/>
  <c r="C820" i="19"/>
  <c r="C821" i="19"/>
  <c r="C822" i="19"/>
  <c r="C823" i="19"/>
  <c r="C824" i="19"/>
  <c r="C825" i="19"/>
  <c r="C826" i="19"/>
  <c r="C827" i="19"/>
  <c r="C828" i="19"/>
  <c r="C829" i="19"/>
  <c r="C830" i="19"/>
  <c r="C831" i="19"/>
  <c r="C832" i="19"/>
  <c r="C833" i="19"/>
  <c r="C834" i="19"/>
  <c r="C835" i="19"/>
  <c r="C836" i="19"/>
  <c r="C837" i="19"/>
  <c r="C838" i="19"/>
  <c r="C839" i="19"/>
  <c r="C840" i="19"/>
  <c r="C841" i="19"/>
  <c r="C842" i="19"/>
  <c r="C843" i="19"/>
  <c r="C844" i="19"/>
  <c r="C845" i="19"/>
  <c r="C846" i="19"/>
  <c r="C847" i="19"/>
  <c r="C848" i="19"/>
  <c r="C849" i="19"/>
  <c r="C850" i="19"/>
  <c r="C851" i="19"/>
  <c r="C852" i="19"/>
  <c r="C853" i="19"/>
  <c r="C854" i="19"/>
  <c r="C855" i="19"/>
  <c r="C856" i="19"/>
  <c r="C793" i="19"/>
  <c r="C794" i="19"/>
  <c r="C795" i="19"/>
  <c r="C796" i="19"/>
  <c r="C797" i="19"/>
  <c r="C798" i="19"/>
  <c r="C799" i="19"/>
  <c r="C800" i="19"/>
  <c r="C801" i="19"/>
  <c r="C802" i="19"/>
  <c r="C803" i="19"/>
  <c r="C804" i="19"/>
  <c r="C805" i="19"/>
  <c r="C806" i="19"/>
  <c r="C807" i="19"/>
  <c r="C808" i="19"/>
  <c r="C809" i="19"/>
  <c r="C810" i="19"/>
  <c r="C811" i="19"/>
  <c r="C812" i="19"/>
  <c r="C593" i="19"/>
  <c r="C594" i="19"/>
  <c r="C595" i="19"/>
  <c r="C596" i="19"/>
  <c r="C597" i="19"/>
  <c r="C598" i="19"/>
  <c r="C599" i="19"/>
  <c r="C600" i="19"/>
  <c r="C601" i="19"/>
  <c r="C602" i="19"/>
  <c r="C603" i="19"/>
  <c r="C604" i="19"/>
  <c r="C605" i="19"/>
  <c r="C606" i="19"/>
  <c r="C607" i="19"/>
  <c r="C608" i="19"/>
  <c r="C609" i="19"/>
  <c r="C610" i="19"/>
  <c r="C611" i="19"/>
  <c r="C612" i="19"/>
  <c r="C613" i="19"/>
  <c r="C614" i="19"/>
  <c r="C615" i="19"/>
  <c r="C616" i="19"/>
  <c r="C617" i="19"/>
  <c r="C618" i="19"/>
  <c r="C619" i="19"/>
  <c r="C620" i="19"/>
  <c r="C621" i="19"/>
  <c r="C622" i="19"/>
  <c r="C623" i="19"/>
  <c r="C624" i="19"/>
  <c r="C625" i="19"/>
  <c r="C626" i="19"/>
  <c r="C627" i="19"/>
  <c r="C628" i="19"/>
  <c r="C629" i="19"/>
  <c r="C630" i="19"/>
  <c r="C631" i="19"/>
  <c r="C632" i="19"/>
  <c r="C633" i="19"/>
  <c r="C634" i="19"/>
  <c r="C635" i="19"/>
  <c r="C636" i="19"/>
  <c r="C637" i="19"/>
  <c r="C638" i="19"/>
  <c r="C639" i="19"/>
  <c r="C640" i="19"/>
  <c r="C641" i="19"/>
  <c r="C642" i="19"/>
  <c r="C643" i="19"/>
  <c r="C644" i="19"/>
  <c r="C645" i="19"/>
  <c r="C646" i="19"/>
  <c r="C647" i="19"/>
  <c r="C648" i="19"/>
  <c r="C649" i="19"/>
  <c r="C650" i="19"/>
  <c r="C651" i="19"/>
  <c r="C652" i="19"/>
  <c r="C653" i="19"/>
  <c r="C654" i="19"/>
  <c r="C655" i="19"/>
  <c r="C656" i="19"/>
  <c r="C657" i="19"/>
  <c r="C658" i="19"/>
  <c r="C659" i="19"/>
  <c r="C660" i="19"/>
  <c r="C661" i="19"/>
  <c r="C662" i="19"/>
  <c r="C663" i="19"/>
  <c r="C664" i="19"/>
  <c r="C665" i="19"/>
  <c r="C666" i="19"/>
  <c r="C667" i="19"/>
  <c r="C668" i="19"/>
  <c r="C669" i="19"/>
  <c r="C670" i="19"/>
  <c r="C671" i="19"/>
  <c r="C672" i="19"/>
  <c r="C673" i="19"/>
  <c r="C674" i="19"/>
  <c r="C675" i="19"/>
  <c r="C676" i="19"/>
  <c r="C677" i="19"/>
  <c r="C678" i="19"/>
  <c r="C679" i="19"/>
  <c r="C680" i="19"/>
  <c r="C681" i="19"/>
  <c r="C682" i="19"/>
  <c r="C683" i="19"/>
  <c r="C684" i="19"/>
  <c r="C685" i="19"/>
  <c r="C686" i="19"/>
  <c r="C687" i="19"/>
  <c r="C688" i="19"/>
  <c r="C689" i="19"/>
  <c r="C690" i="19"/>
  <c r="C691" i="19"/>
  <c r="C692" i="19"/>
  <c r="C693" i="19"/>
  <c r="C694" i="19"/>
  <c r="C695" i="19"/>
  <c r="C696" i="19"/>
  <c r="C697" i="19"/>
  <c r="C698" i="19"/>
  <c r="C699" i="19"/>
  <c r="C700" i="19"/>
  <c r="C701" i="19"/>
  <c r="C702" i="19"/>
  <c r="C703" i="19"/>
  <c r="C704" i="19"/>
  <c r="C705" i="19"/>
  <c r="C706" i="19"/>
  <c r="C707" i="19"/>
  <c r="C708" i="19"/>
  <c r="C709" i="19"/>
  <c r="C710" i="19"/>
  <c r="C711" i="19"/>
  <c r="C712" i="19"/>
  <c r="C713" i="19"/>
  <c r="C714" i="19"/>
  <c r="C715" i="19"/>
  <c r="C716" i="19"/>
  <c r="C717" i="19"/>
  <c r="C718" i="19"/>
  <c r="C719" i="19"/>
  <c r="C720" i="19"/>
  <c r="C721" i="19"/>
  <c r="C722" i="19"/>
  <c r="C723" i="19"/>
  <c r="C724" i="19"/>
  <c r="C725" i="19"/>
  <c r="C726" i="19"/>
  <c r="C727" i="19"/>
  <c r="C728" i="19"/>
  <c r="C729" i="19"/>
  <c r="C730" i="19"/>
  <c r="C731" i="19"/>
  <c r="C732" i="19"/>
  <c r="C733" i="19"/>
  <c r="C734" i="19"/>
  <c r="M13" i="14" s="1"/>
  <c r="C735" i="19"/>
  <c r="C736" i="19"/>
  <c r="C737" i="19"/>
  <c r="C738" i="19"/>
  <c r="C739" i="19"/>
  <c r="C740" i="19"/>
  <c r="C741" i="19"/>
  <c r="C742" i="19"/>
  <c r="C743" i="19"/>
  <c r="C744" i="19"/>
  <c r="C745" i="19"/>
  <c r="C746" i="19"/>
  <c r="C747" i="19"/>
  <c r="C748" i="19"/>
  <c r="C749" i="19"/>
  <c r="C750" i="19"/>
  <c r="C751" i="19"/>
  <c r="C752" i="19"/>
  <c r="C753" i="19"/>
  <c r="C754" i="19"/>
  <c r="C755" i="19"/>
  <c r="C756" i="19"/>
  <c r="C757" i="19"/>
  <c r="C758" i="19"/>
  <c r="C759" i="19"/>
  <c r="C760" i="19"/>
  <c r="C761" i="19"/>
  <c r="C762" i="19"/>
  <c r="C763" i="19"/>
  <c r="C764" i="19"/>
  <c r="C765" i="19"/>
  <c r="C766" i="19"/>
  <c r="C767" i="19"/>
  <c r="C768" i="19"/>
  <c r="C769" i="19"/>
  <c r="C770" i="19"/>
  <c r="C771" i="19"/>
  <c r="C772" i="19"/>
  <c r="C773" i="19"/>
  <c r="C774" i="19"/>
  <c r="C775" i="19"/>
  <c r="C776" i="19"/>
  <c r="C777" i="19"/>
  <c r="C778" i="19"/>
  <c r="C779" i="19"/>
  <c r="C780" i="19"/>
  <c r="C781" i="19"/>
  <c r="C782" i="19"/>
  <c r="C783" i="19"/>
  <c r="C784" i="19"/>
  <c r="C785" i="19"/>
  <c r="C786" i="19"/>
  <c r="C787" i="19"/>
  <c r="C788" i="19"/>
  <c r="C789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5" i="19"/>
  <c r="C586" i="19"/>
  <c r="C587" i="19"/>
  <c r="C588" i="19"/>
  <c r="C589" i="19"/>
  <c r="C590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355" i="19"/>
  <c r="C356" i="19"/>
  <c r="C357" i="19"/>
  <c r="C358" i="19"/>
  <c r="C359" i="19"/>
  <c r="C341" i="19"/>
  <c r="C342" i="19"/>
  <c r="C343" i="19"/>
  <c r="C344" i="19"/>
  <c r="C345" i="19"/>
  <c r="C346" i="19"/>
  <c r="C347" i="19"/>
  <c r="C348" i="19"/>
  <c r="C328" i="19"/>
  <c r="C329" i="19"/>
  <c r="C330" i="19"/>
  <c r="C331" i="19"/>
  <c r="C332" i="19"/>
  <c r="C333" i="19"/>
  <c r="C334" i="19"/>
  <c r="C335" i="19"/>
  <c r="C336" i="19"/>
  <c r="C337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M12" i="10" s="1"/>
  <c r="C199" i="19"/>
  <c r="M13" i="10" s="1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75" i="19"/>
  <c r="C76" i="19"/>
  <c r="C77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B1261" i="19"/>
  <c r="B1262" i="19"/>
  <c r="B1263" i="19"/>
  <c r="B1264" i="19"/>
  <c r="B1249" i="19"/>
  <c r="B1250" i="19"/>
  <c r="B1251" i="19"/>
  <c r="B1252" i="19"/>
  <c r="B1253" i="19"/>
  <c r="B1254" i="19"/>
  <c r="B1255" i="19"/>
  <c r="B1256" i="19"/>
  <c r="B1257" i="19"/>
  <c r="B1258" i="19"/>
  <c r="B1259" i="19"/>
  <c r="B1260" i="19"/>
  <c r="B1233" i="19"/>
  <c r="B1234" i="19"/>
  <c r="B1235" i="19"/>
  <c r="B1236" i="19"/>
  <c r="B1237" i="19"/>
  <c r="B1238" i="19"/>
  <c r="B1239" i="19"/>
  <c r="B1240" i="19"/>
  <c r="B1241" i="19"/>
  <c r="B1242" i="19"/>
  <c r="B1243" i="19"/>
  <c r="B1244" i="19"/>
  <c r="B1245" i="19"/>
  <c r="B1246" i="19"/>
  <c r="B1247" i="19"/>
  <c r="B1248" i="19"/>
  <c r="B1221" i="19"/>
  <c r="B1222" i="19"/>
  <c r="B1223" i="19"/>
  <c r="B1224" i="19"/>
  <c r="B1225" i="19"/>
  <c r="B1226" i="19"/>
  <c r="B1227" i="19"/>
  <c r="B1228" i="19"/>
  <c r="B1229" i="19"/>
  <c r="B1230" i="19"/>
  <c r="B1231" i="19"/>
  <c r="B1232" i="19"/>
  <c r="B1210" i="19"/>
  <c r="B1211" i="19"/>
  <c r="B1212" i="19"/>
  <c r="B1213" i="19"/>
  <c r="B1214" i="19"/>
  <c r="B1215" i="19"/>
  <c r="B1216" i="19"/>
  <c r="B1217" i="19"/>
  <c r="B1218" i="19"/>
  <c r="B1219" i="19"/>
  <c r="B1220" i="19"/>
  <c r="B1200" i="19"/>
  <c r="B1201" i="19"/>
  <c r="B1202" i="19"/>
  <c r="B1203" i="19"/>
  <c r="B1204" i="19"/>
  <c r="B1205" i="19"/>
  <c r="B1206" i="19"/>
  <c r="B1207" i="19"/>
  <c r="B1208" i="19"/>
  <c r="B1209" i="19"/>
  <c r="B1186" i="19"/>
  <c r="B1187" i="19"/>
  <c r="B1188" i="19"/>
  <c r="B1189" i="19"/>
  <c r="B1190" i="19"/>
  <c r="B1191" i="19"/>
  <c r="B1192" i="19"/>
  <c r="B1193" i="19"/>
  <c r="B1194" i="19"/>
  <c r="B1195" i="19"/>
  <c r="B1196" i="19"/>
  <c r="B1197" i="19"/>
  <c r="B1198" i="19"/>
  <c r="B1112" i="19"/>
  <c r="B1113" i="19"/>
  <c r="B1114" i="19"/>
  <c r="B1115" i="19"/>
  <c r="B1116" i="19"/>
  <c r="B1117" i="19"/>
  <c r="B1118" i="19"/>
  <c r="B1119" i="19"/>
  <c r="B1120" i="19"/>
  <c r="B1121" i="19"/>
  <c r="B1122" i="19"/>
  <c r="B1123" i="19"/>
  <c r="B1124" i="19"/>
  <c r="B1125" i="19"/>
  <c r="B1126" i="19"/>
  <c r="B1127" i="19"/>
  <c r="B1128" i="19"/>
  <c r="B1129" i="19"/>
  <c r="B1130" i="19"/>
  <c r="B1131" i="19"/>
  <c r="B1132" i="19"/>
  <c r="B1133" i="19"/>
  <c r="B1134" i="19"/>
  <c r="B1135" i="19"/>
  <c r="B1136" i="19"/>
  <c r="B1137" i="19"/>
  <c r="B1138" i="19"/>
  <c r="B1139" i="19"/>
  <c r="B1140" i="19"/>
  <c r="B1141" i="19"/>
  <c r="B1142" i="19"/>
  <c r="B1143" i="19"/>
  <c r="B1144" i="19"/>
  <c r="B1145" i="19"/>
  <c r="B1146" i="19"/>
  <c r="B1147" i="19"/>
  <c r="B1148" i="19"/>
  <c r="B1149" i="19"/>
  <c r="B1150" i="19"/>
  <c r="B1151" i="19"/>
  <c r="B1152" i="19"/>
  <c r="B1153" i="19"/>
  <c r="B1154" i="19"/>
  <c r="B1155" i="19"/>
  <c r="B1156" i="19"/>
  <c r="B1157" i="19"/>
  <c r="B1158" i="19"/>
  <c r="B1159" i="19"/>
  <c r="B1160" i="19"/>
  <c r="B1161" i="19"/>
  <c r="B1162" i="19"/>
  <c r="B1163" i="19"/>
  <c r="B1164" i="19"/>
  <c r="B1165" i="19"/>
  <c r="B1166" i="19"/>
  <c r="B1167" i="19"/>
  <c r="B1168" i="19"/>
  <c r="B1169" i="19"/>
  <c r="B1170" i="19"/>
  <c r="B1171" i="19"/>
  <c r="B1172" i="19"/>
  <c r="B1173" i="19"/>
  <c r="B1174" i="19"/>
  <c r="B1175" i="19"/>
  <c r="B1176" i="19"/>
  <c r="B1109" i="19"/>
  <c r="L13" i="16" s="1"/>
  <c r="B1089" i="19"/>
  <c r="B1090" i="19"/>
  <c r="B1091" i="19"/>
  <c r="B1092" i="19"/>
  <c r="B1093" i="19"/>
  <c r="B1094" i="19"/>
  <c r="B1095" i="19"/>
  <c r="B1096" i="19"/>
  <c r="B1097" i="19"/>
  <c r="B1098" i="19"/>
  <c r="B1087" i="19"/>
  <c r="B1076" i="19"/>
  <c r="B1065" i="19"/>
  <c r="B1053" i="19"/>
  <c r="B1039" i="19"/>
  <c r="B1040" i="19"/>
  <c r="B1041" i="19"/>
  <c r="B1042" i="19"/>
  <c r="B1043" i="19"/>
  <c r="B1044" i="19"/>
  <c r="B1045" i="19"/>
  <c r="B1046" i="19"/>
  <c r="B1047" i="19"/>
  <c r="B1048" i="19"/>
  <c r="B1049" i="19"/>
  <c r="B1050" i="19"/>
  <c r="B1051" i="19"/>
  <c r="B1052" i="19"/>
  <c r="B1025" i="19"/>
  <c r="B1026" i="19"/>
  <c r="B1027" i="19"/>
  <c r="B1028" i="19"/>
  <c r="B1029" i="19"/>
  <c r="B1030" i="19"/>
  <c r="B1031" i="19"/>
  <c r="B1032" i="19"/>
  <c r="B1033" i="19"/>
  <c r="B1034" i="19"/>
  <c r="B1035" i="19"/>
  <c r="B1036" i="19"/>
  <c r="B1037" i="19"/>
  <c r="B1038" i="19"/>
  <c r="B1016" i="19"/>
  <c r="B1017" i="19"/>
  <c r="B1018" i="19"/>
  <c r="B1019" i="19"/>
  <c r="B1020" i="19"/>
  <c r="B1021" i="19"/>
  <c r="B1003" i="19"/>
  <c r="B1004" i="19"/>
  <c r="B1005" i="19"/>
  <c r="B1006" i="19"/>
  <c r="B1007" i="19"/>
  <c r="B1008" i="19"/>
  <c r="B1009" i="19"/>
  <c r="B1010" i="19"/>
  <c r="B1011" i="19"/>
  <c r="B1012" i="19"/>
  <c r="B1013" i="19"/>
  <c r="B1014" i="19"/>
  <c r="B1015" i="19"/>
  <c r="B985" i="19"/>
  <c r="B986" i="19"/>
  <c r="B987" i="19"/>
  <c r="B988" i="19"/>
  <c r="B989" i="19"/>
  <c r="B990" i="19"/>
  <c r="B991" i="19"/>
  <c r="B992" i="19"/>
  <c r="B993" i="19"/>
  <c r="B994" i="19"/>
  <c r="B995" i="19"/>
  <c r="B996" i="19"/>
  <c r="B997" i="19"/>
  <c r="B998" i="19"/>
  <c r="B999" i="19"/>
  <c r="B1000" i="19"/>
  <c r="B1001" i="19"/>
  <c r="B1002" i="19"/>
  <c r="B979" i="19"/>
  <c r="B980" i="19"/>
  <c r="B981" i="19"/>
  <c r="B982" i="19"/>
  <c r="B983" i="19"/>
  <c r="B984" i="19"/>
  <c r="B967" i="19"/>
  <c r="B968" i="19"/>
  <c r="B969" i="19"/>
  <c r="B970" i="19"/>
  <c r="B971" i="19"/>
  <c r="B972" i="19"/>
  <c r="B973" i="19"/>
  <c r="B974" i="19"/>
  <c r="B975" i="19"/>
  <c r="B976" i="19"/>
  <c r="B977" i="19"/>
  <c r="B959" i="19"/>
  <c r="B960" i="19"/>
  <c r="B961" i="19"/>
  <c r="B962" i="19"/>
  <c r="B963" i="19"/>
  <c r="B964" i="19"/>
  <c r="B965" i="19"/>
  <c r="B966" i="19"/>
  <c r="B940" i="19"/>
  <c r="B941" i="19"/>
  <c r="B942" i="19"/>
  <c r="B943" i="19"/>
  <c r="B944" i="19"/>
  <c r="B945" i="19"/>
  <c r="B946" i="19"/>
  <c r="B947" i="19"/>
  <c r="B948" i="19"/>
  <c r="B949" i="19"/>
  <c r="B950" i="19"/>
  <c r="B951" i="19"/>
  <c r="B952" i="19"/>
  <c r="B953" i="19"/>
  <c r="B954" i="19"/>
  <c r="B955" i="19"/>
  <c r="B923" i="19"/>
  <c r="B924" i="19"/>
  <c r="B925" i="19"/>
  <c r="B926" i="19"/>
  <c r="B927" i="19"/>
  <c r="B928" i="19"/>
  <c r="B929" i="19"/>
  <c r="B930" i="19"/>
  <c r="B931" i="19"/>
  <c r="B932" i="19"/>
  <c r="B933" i="19"/>
  <c r="B934" i="19"/>
  <c r="B935" i="19"/>
  <c r="B936" i="19"/>
  <c r="B937" i="19"/>
  <c r="B938" i="19"/>
  <c r="B939" i="19"/>
  <c r="B909" i="19"/>
  <c r="B910" i="19"/>
  <c r="B911" i="19"/>
  <c r="B912" i="19"/>
  <c r="B913" i="19"/>
  <c r="B914" i="19"/>
  <c r="B915" i="19"/>
  <c r="B916" i="19"/>
  <c r="B917" i="19"/>
  <c r="B918" i="19"/>
  <c r="B919" i="19"/>
  <c r="B920" i="19"/>
  <c r="B921" i="19"/>
  <c r="B922" i="19"/>
  <c r="B894" i="19"/>
  <c r="B895" i="19"/>
  <c r="B896" i="19"/>
  <c r="B897" i="19"/>
  <c r="B898" i="19"/>
  <c r="B899" i="19"/>
  <c r="B900" i="19"/>
  <c r="B901" i="19"/>
  <c r="B902" i="19"/>
  <c r="B903" i="19"/>
  <c r="B904" i="19"/>
  <c r="B905" i="19"/>
  <c r="B906" i="19"/>
  <c r="B907" i="19"/>
  <c r="B908" i="19"/>
  <c r="B882" i="19"/>
  <c r="B883" i="19"/>
  <c r="B884" i="19"/>
  <c r="B885" i="19"/>
  <c r="B886" i="19"/>
  <c r="B887" i="19"/>
  <c r="B888" i="19"/>
  <c r="B889" i="19"/>
  <c r="B890" i="19"/>
  <c r="B891" i="19"/>
  <c r="B892" i="19"/>
  <c r="B893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19" i="19"/>
  <c r="B820" i="19"/>
  <c r="B821" i="19"/>
  <c r="B822" i="19"/>
  <c r="B823" i="19"/>
  <c r="B824" i="19"/>
  <c r="B825" i="19"/>
  <c r="B826" i="19"/>
  <c r="B827" i="19"/>
  <c r="B806" i="19"/>
  <c r="B807" i="19"/>
  <c r="B808" i="19"/>
  <c r="B809" i="19"/>
  <c r="B810" i="19"/>
  <c r="B811" i="19"/>
  <c r="B799" i="19"/>
  <c r="B800" i="19"/>
  <c r="B801" i="19"/>
  <c r="B802" i="19"/>
  <c r="B803" i="19"/>
  <c r="B804" i="19"/>
  <c r="B805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21" i="19"/>
  <c r="B722" i="19"/>
  <c r="B723" i="19"/>
  <c r="B724" i="19"/>
  <c r="B725" i="19"/>
  <c r="B726" i="19"/>
  <c r="B711" i="19"/>
  <c r="B712" i="19"/>
  <c r="B713" i="19"/>
  <c r="B714" i="19"/>
  <c r="B715" i="19"/>
  <c r="B716" i="19"/>
  <c r="B717" i="19"/>
  <c r="B718" i="19"/>
  <c r="B719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687" i="19"/>
  <c r="B688" i="19"/>
  <c r="B689" i="19"/>
  <c r="B690" i="19"/>
  <c r="B691" i="19"/>
  <c r="B692" i="19"/>
  <c r="B693" i="19"/>
  <c r="B694" i="19"/>
  <c r="B695" i="19"/>
  <c r="B696" i="19"/>
  <c r="B697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593" i="19"/>
  <c r="B594" i="19"/>
  <c r="B595" i="19"/>
  <c r="B596" i="19"/>
  <c r="B597" i="19"/>
  <c r="B598" i="19"/>
  <c r="B599" i="19"/>
  <c r="B600" i="19"/>
  <c r="B601" i="19"/>
  <c r="B602" i="19"/>
  <c r="B603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359" i="19"/>
  <c r="B348" i="19"/>
  <c r="B337" i="19"/>
  <c r="B315" i="19"/>
  <c r="B316" i="19"/>
  <c r="B317" i="19"/>
  <c r="B318" i="19"/>
  <c r="B319" i="19"/>
  <c r="B320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191" i="19"/>
  <c r="B192" i="19"/>
  <c r="B193" i="19"/>
  <c r="B194" i="19"/>
  <c r="B195" i="19"/>
  <c r="L9" i="10" s="1"/>
  <c r="B196" i="19"/>
  <c r="B197" i="19"/>
  <c r="B198" i="19"/>
  <c r="B199" i="19"/>
  <c r="B200" i="19"/>
  <c r="B201" i="19"/>
  <c r="B202" i="19"/>
  <c r="B203" i="19"/>
  <c r="B204" i="19"/>
  <c r="B205" i="19"/>
  <c r="B187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04" i="19"/>
  <c r="B105" i="19"/>
  <c r="B106" i="19"/>
  <c r="B107" i="19"/>
  <c r="B108" i="19"/>
  <c r="B109" i="19"/>
  <c r="B110" i="19"/>
  <c r="B111" i="19"/>
  <c r="B112" i="19"/>
  <c r="B113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75" i="19"/>
  <c r="B76" i="19"/>
  <c r="B77" i="19"/>
  <c r="B63" i="19"/>
  <c r="B64" i="19"/>
  <c r="B65" i="19"/>
  <c r="B66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11" i="19"/>
  <c r="K2" i="14"/>
  <c r="T4" i="15"/>
  <c r="P4" i="11"/>
  <c r="R4" i="9"/>
  <c r="K4" i="26"/>
  <c r="K4" i="25"/>
  <c r="K2" i="26"/>
  <c r="K2" i="25"/>
  <c r="K2" i="15"/>
  <c r="K2" i="11"/>
  <c r="K2" i="9"/>
  <c r="K2" i="18"/>
  <c r="B1199" i="19"/>
  <c r="D1185" i="19"/>
  <c r="C1185" i="19"/>
  <c r="B1185" i="19"/>
  <c r="K2" i="16"/>
  <c r="K2" i="10"/>
  <c r="K2" i="3"/>
  <c r="D790" i="19"/>
  <c r="D792" i="19"/>
  <c r="D813" i="19"/>
  <c r="D818" i="19"/>
  <c r="D857" i="19"/>
  <c r="D864" i="19"/>
  <c r="D1022" i="19"/>
  <c r="D1024" i="19"/>
  <c r="D1055" i="19"/>
  <c r="D1064" i="19"/>
  <c r="D1077" i="19"/>
  <c r="D1086" i="19"/>
  <c r="D1099" i="19"/>
  <c r="D1108" i="19"/>
  <c r="D67" i="19"/>
  <c r="D74" i="19"/>
  <c r="D78" i="19"/>
  <c r="D85" i="19"/>
  <c r="D321" i="19"/>
  <c r="D322" i="19"/>
  <c r="D323" i="19"/>
  <c r="D324" i="19"/>
  <c r="D325" i="19"/>
  <c r="D326" i="19"/>
  <c r="D327" i="19"/>
  <c r="D338" i="19"/>
  <c r="D340" i="19"/>
  <c r="D349" i="19"/>
  <c r="D354" i="19"/>
  <c r="D592" i="19"/>
  <c r="C1055" i="19"/>
  <c r="C1064" i="19"/>
  <c r="C1077" i="19"/>
  <c r="C1086" i="19"/>
  <c r="C1099" i="19"/>
  <c r="C1108" i="19"/>
  <c r="C321" i="19"/>
  <c r="C322" i="19"/>
  <c r="C323" i="19"/>
  <c r="C324" i="19"/>
  <c r="C325" i="19"/>
  <c r="C326" i="19"/>
  <c r="C327" i="19"/>
  <c r="C338" i="19"/>
  <c r="C340" i="19"/>
  <c r="C349" i="19"/>
  <c r="C354" i="19"/>
  <c r="C591" i="19"/>
  <c r="C592" i="19"/>
  <c r="C790" i="19"/>
  <c r="C792" i="19"/>
  <c r="C813" i="19"/>
  <c r="C818" i="19"/>
  <c r="C857" i="19"/>
  <c r="C864" i="19"/>
  <c r="C1022" i="19"/>
  <c r="C1024" i="19"/>
  <c r="C67" i="19"/>
  <c r="C74" i="19"/>
  <c r="C78" i="19"/>
  <c r="C85" i="19"/>
  <c r="M7" i="10"/>
  <c r="B956" i="19"/>
  <c r="B957" i="19"/>
  <c r="B958" i="19"/>
  <c r="B978" i="19"/>
  <c r="B1022" i="19"/>
  <c r="B1024" i="19"/>
  <c r="B1055" i="19"/>
  <c r="B1064" i="19"/>
  <c r="B1066" i="19"/>
  <c r="B1067" i="19"/>
  <c r="B1068" i="19"/>
  <c r="B1069" i="19"/>
  <c r="B1070" i="19"/>
  <c r="B1071" i="19"/>
  <c r="B1072" i="19"/>
  <c r="B1073" i="19"/>
  <c r="B1074" i="19"/>
  <c r="B1075" i="19"/>
  <c r="B1077" i="19"/>
  <c r="B1086" i="19"/>
  <c r="B1088" i="19"/>
  <c r="B1099" i="19"/>
  <c r="B1108" i="19"/>
  <c r="B1111" i="19"/>
  <c r="B720" i="19"/>
  <c r="B790" i="19"/>
  <c r="B792" i="19"/>
  <c r="B793" i="19"/>
  <c r="B794" i="19"/>
  <c r="B795" i="19"/>
  <c r="B796" i="19"/>
  <c r="B797" i="19"/>
  <c r="B798" i="19"/>
  <c r="B813" i="19"/>
  <c r="B818" i="19"/>
  <c r="B857" i="19"/>
  <c r="B864" i="19"/>
  <c r="B592" i="19"/>
  <c r="B432" i="19"/>
  <c r="B126" i="19"/>
  <c r="B166" i="19"/>
  <c r="B180" i="19"/>
  <c r="B181" i="19"/>
  <c r="B182" i="19"/>
  <c r="B183" i="19"/>
  <c r="B184" i="19"/>
  <c r="B185" i="19"/>
  <c r="B186" i="19"/>
  <c r="B189" i="19"/>
  <c r="B19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8" i="19"/>
  <c r="B340" i="19"/>
  <c r="B341" i="19"/>
  <c r="B342" i="19"/>
  <c r="B343" i="19"/>
  <c r="B344" i="19"/>
  <c r="B345" i="19"/>
  <c r="B346" i="19"/>
  <c r="B347" i="19"/>
  <c r="B349" i="19"/>
  <c r="B354" i="19"/>
  <c r="B355" i="19"/>
  <c r="B356" i="19"/>
  <c r="B357" i="19"/>
  <c r="B358" i="19"/>
  <c r="B45" i="19"/>
  <c r="B62" i="19"/>
  <c r="B67" i="19"/>
  <c r="B74" i="19"/>
  <c r="B78" i="19"/>
  <c r="B85" i="19"/>
  <c r="B3" i="19"/>
  <c r="B4" i="19"/>
  <c r="B5" i="19"/>
  <c r="B6" i="19"/>
  <c r="B7" i="19"/>
  <c r="B8" i="19"/>
  <c r="B9" i="19"/>
  <c r="B10" i="19"/>
  <c r="B12" i="19"/>
  <c r="B13" i="19"/>
  <c r="B14" i="19"/>
  <c r="B15" i="19"/>
  <c r="D2" i="19"/>
  <c r="C2" i="19"/>
  <c r="B2" i="19"/>
  <c r="K4" i="15"/>
  <c r="K4" i="11"/>
  <c r="K4" i="9"/>
  <c r="L13" i="3" l="1"/>
  <c r="M13" i="3"/>
  <c r="N13" i="3"/>
  <c r="L13" i="18"/>
  <c r="L13" i="10"/>
  <c r="N13" i="10"/>
  <c r="L13" i="14"/>
  <c r="M13" i="16"/>
  <c r="M13" i="18"/>
  <c r="N13" i="16"/>
  <c r="L4" i="25"/>
  <c r="M5" i="16"/>
  <c r="N7" i="16"/>
  <c r="R4" i="25"/>
  <c r="P4" i="9"/>
  <c r="O4" i="25"/>
  <c r="L12" i="3"/>
  <c r="Q4" i="25"/>
  <c r="L6" i="16"/>
  <c r="M12" i="16"/>
  <c r="L12" i="14"/>
  <c r="N12" i="16"/>
  <c r="N6" i="10"/>
  <c r="N6" i="18"/>
  <c r="L6" i="14"/>
  <c r="M9" i="14"/>
  <c r="N4" i="18"/>
  <c r="L8" i="18"/>
  <c r="L6" i="18"/>
  <c r="L9" i="18"/>
  <c r="L7" i="18"/>
  <c r="L11" i="18"/>
  <c r="L10" i="18"/>
  <c r="N8" i="18"/>
  <c r="N12" i="14"/>
  <c r="M4" i="14"/>
  <c r="N9" i="18"/>
  <c r="N7" i="18"/>
  <c r="S4" i="26"/>
  <c r="Q4" i="26"/>
  <c r="M12" i="14"/>
  <c r="L4" i="26"/>
  <c r="R4" i="26"/>
  <c r="L4" i="18"/>
  <c r="N12" i="18"/>
  <c r="M12" i="18"/>
  <c r="N11" i="18"/>
  <c r="N4" i="26"/>
  <c r="M9" i="18"/>
  <c r="N11" i="10"/>
  <c r="N12" i="10"/>
  <c r="N12" i="3"/>
  <c r="L7" i="16"/>
  <c r="M12" i="3"/>
  <c r="O4" i="9"/>
  <c r="L4" i="9"/>
  <c r="L5" i="10"/>
  <c r="L8" i="16"/>
  <c r="N8" i="10"/>
  <c r="N7" i="10"/>
  <c r="L9" i="3"/>
  <c r="L12" i="16"/>
  <c r="M10" i="18"/>
  <c r="L5" i="3"/>
  <c r="M5" i="14"/>
  <c r="T4" i="26"/>
  <c r="L10" i="16"/>
  <c r="M8" i="18"/>
  <c r="N9" i="10"/>
  <c r="O4" i="26"/>
  <c r="M4" i="26"/>
  <c r="L11" i="16"/>
  <c r="M7" i="18"/>
  <c r="M8" i="14"/>
  <c r="L4" i="10"/>
  <c r="N10" i="10"/>
  <c r="M5" i="18"/>
  <c r="L11" i="3"/>
  <c r="L8" i="14"/>
  <c r="M11" i="14"/>
  <c r="M6" i="3"/>
  <c r="M6" i="18"/>
  <c r="L11" i="14"/>
  <c r="M10" i="16"/>
  <c r="M4" i="10"/>
  <c r="N6" i="3"/>
  <c r="P4" i="26"/>
  <c r="M4" i="18"/>
  <c r="L12" i="10"/>
  <c r="L5" i="16"/>
  <c r="L9" i="14"/>
  <c r="M8" i="16"/>
  <c r="N4" i="3"/>
  <c r="M7" i="16"/>
  <c r="L5" i="18"/>
  <c r="L5" i="14"/>
  <c r="L10" i="14"/>
  <c r="M9" i="16"/>
  <c r="N5" i="3"/>
  <c r="N5" i="18"/>
  <c r="N11" i="16"/>
  <c r="N5" i="10"/>
  <c r="L10" i="10"/>
  <c r="L7" i="14"/>
  <c r="M11" i="3"/>
  <c r="M6" i="16"/>
  <c r="M10" i="14"/>
  <c r="N4" i="10"/>
  <c r="N10" i="16"/>
  <c r="N9" i="16"/>
  <c r="M10" i="3"/>
  <c r="L8" i="10"/>
  <c r="M9" i="3"/>
  <c r="M4" i="16"/>
  <c r="M10" i="10"/>
  <c r="M11" i="18"/>
  <c r="N8" i="16"/>
  <c r="M11" i="10"/>
  <c r="L6" i="3"/>
  <c r="L7" i="10"/>
  <c r="L4" i="14"/>
  <c r="M8" i="3"/>
  <c r="M9" i="10"/>
  <c r="N11" i="3"/>
  <c r="L6" i="10"/>
  <c r="M7" i="3"/>
  <c r="M6" i="14"/>
  <c r="M8" i="10"/>
  <c r="N6" i="16"/>
  <c r="N5" i="16"/>
  <c r="L4" i="16"/>
  <c r="N10" i="18"/>
  <c r="L9" i="16"/>
  <c r="M5" i="3"/>
  <c r="M6" i="10"/>
  <c r="N8" i="3"/>
  <c r="N4" i="16"/>
  <c r="L11" i="10"/>
  <c r="L12" i="18"/>
  <c r="M11" i="16"/>
  <c r="M5" i="10"/>
  <c r="N7" i="3"/>
  <c r="M4" i="9"/>
  <c r="O4" i="15"/>
  <c r="L7" i="3"/>
  <c r="N8" i="14"/>
  <c r="M4" i="15"/>
  <c r="N7" i="14"/>
  <c r="N6" i="14"/>
  <c r="L4" i="3"/>
  <c r="N5" i="14"/>
  <c r="L4" i="15"/>
  <c r="N4" i="14"/>
  <c r="T4" i="9"/>
  <c r="M7" i="14"/>
  <c r="Q4" i="9"/>
  <c r="S4" i="15"/>
  <c r="N10" i="3"/>
  <c r="Q4" i="11"/>
  <c r="Q4" i="15"/>
  <c r="L10" i="3"/>
  <c r="M4" i="3"/>
  <c r="N9" i="3"/>
  <c r="N11" i="14"/>
  <c r="R4" i="11"/>
  <c r="R4" i="15"/>
  <c r="N10" i="14"/>
  <c r="M4" i="25"/>
  <c r="P4" i="15"/>
  <c r="L8" i="3"/>
  <c r="N9" i="14"/>
  <c r="N4" i="25"/>
  <c r="T4" i="25"/>
  <c r="S4" i="25"/>
  <c r="P4" i="25"/>
  <c r="N4" i="11"/>
  <c r="O4" i="11"/>
  <c r="S4" i="11"/>
  <c r="M4" i="11"/>
  <c r="L4" i="11"/>
  <c r="T4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18FA371-DBC7-40AF-9E0A-3ADB91A54B7C}" keepAlive="1" name="Zapytanie — analiza" description="Połączenie z zapytaniem „analiza” w skoroszycie." type="5" refreshedVersion="0" background="1">
    <dbPr connection="Provider=Microsoft.Mashup.OleDb.1;Data Source=$Workbook$;Location=analiza;Extended Properties=&quot;&quot;" command="SELECT * FROM [analiza]"/>
  </connection>
  <connection id="2" xr16:uid="{4F6A6092-6638-4668-B073-634AE49ABD06}" keepAlive="1" name="Zapytanie — analiza (10)" description="Połączenie z zapytaniem „analiza (10)” w skoroszycie." type="5" refreshedVersion="7" background="1" saveData="1">
    <dbPr connection="Provider=Microsoft.Mashup.OleDb.1;Data Source=$Workbook$;Location=&quot;analiza (10)&quot;;Extended Properties=&quot;&quot;" command="SELECT * FROM [analiza (10)]"/>
  </connection>
  <connection id="3" xr16:uid="{F8776FA7-AB16-4AF2-A573-D8D07232FF04}" keepAlive="1" name="Zapytanie — analiza (11)" description="Połączenie z zapytaniem „analiza (11)” w skoroszycie." type="5" refreshedVersion="0" background="1">
    <dbPr connection="Provider=Microsoft.Mashup.OleDb.1;Data Source=$Workbook$;Location=&quot;analiza (11)&quot;;Extended Properties=&quot;&quot;" command="SELECT * FROM [analiza (11)]"/>
  </connection>
  <connection id="4" xr16:uid="{70C3F5B9-E3C7-4241-97A3-1F710FCED941}" keepAlive="1" name="Zapytanie — analiza (12)" description="Połączenie z zapytaniem „analiza (12)” w skoroszycie." type="5" refreshedVersion="7" background="1" saveData="1">
    <dbPr connection="Provider=Microsoft.Mashup.OleDb.1;Data Source=$Workbook$;Location=&quot;analiza (12)&quot;;Extended Properties=&quot;&quot;" command="SELECT * FROM [analiza (12)]"/>
  </connection>
  <connection id="5" xr16:uid="{3AE6CAA2-3F48-4645-BE6A-500DDAEABC85}" keepAlive="1" name="Zapytanie — analiza (13)" description="Połączenie z zapytaniem „analiza (13)” w skoroszycie." type="5" refreshedVersion="0" background="1">
    <dbPr connection="Provider=Microsoft.Mashup.OleDb.1;Data Source=$Workbook$;Location=&quot;analiza (13)&quot;;Extended Properties=&quot;&quot;" command="SELECT * FROM [analiza (13)]"/>
  </connection>
  <connection id="6" xr16:uid="{B2CD4693-E3CD-4B69-9A28-9F03A157ACB8}" keepAlive="1" name="Zapytanie — analiza (18)" description="Połączenie z zapytaniem „analiza (18)” w skoroszycie." type="5" refreshedVersion="0" background="1">
    <dbPr connection="Provider=Microsoft.Mashup.OleDb.1;Data Source=$Workbook$;Location=&quot;analiza (18)&quot;;Extended Properties=&quot;&quot;" command="SELECT * FROM [analiza (18)]"/>
  </connection>
  <connection id="7" xr16:uid="{AF483CD0-8260-470D-B574-798956DC9014}" keepAlive="1" name="Zapytanie — analiza (19)" description="Połączenie z zapytaniem „analiza (19)” w skoroszycie." type="5" refreshedVersion="0" background="1">
    <dbPr connection="Provider=Microsoft.Mashup.OleDb.1;Data Source=$Workbook$;Location=&quot;analiza (19)&quot;;Extended Properties=&quot;&quot;" command="SELECT * FROM [analiza (19)]"/>
  </connection>
  <connection id="8" xr16:uid="{9ADE00E8-6650-46AC-A0B2-A0E477D423CA}" keepAlive="1" name="Zapytanie — analiza (5)" description="Połączenie z zapytaniem „analiza (5)” w skoroszycie." type="5" refreshedVersion="0" background="1">
    <dbPr connection="Provider=Microsoft.Mashup.OleDb.1;Data Source=$Workbook$;Location=&quot;analiza (5)&quot;;Extended Properties=&quot;&quot;" command="SELECT * FROM [analiza (5)]"/>
  </connection>
  <connection id="9" xr16:uid="{F6267A03-7F50-4422-872E-E978CBF060BB}" keepAlive="1" name="Zapytanie — analiza (7)" description="Połączenie z zapytaniem „analiza (7)” w skoroszycie." type="5" refreshedVersion="7" background="1" saveData="1">
    <dbPr connection="Provider=Microsoft.Mashup.OleDb.1;Data Source=$Workbook$;Location=&quot;analiza (7)&quot;;Extended Properties=&quot;&quot;" command="SELECT * FROM [analiza (7)]"/>
  </connection>
  <connection id="10" xr16:uid="{B11AFEB8-FC9F-4D92-BEA0-7846F2E9E581}" keepAlive="1" name="Zapytanie — analiza (8)" description="Połączenie z zapytaniem „analiza (8)” w skoroszycie." type="5" refreshedVersion="0" background="1">
    <dbPr connection="Provider=Microsoft.Mashup.OleDb.1;Data Source=$Workbook$;Location=&quot;analiza (8)&quot;;Extended Properties=&quot;&quot;" command="SELECT * FROM [analiza (8)]"/>
  </connection>
  <connection id="11" xr16:uid="{5F50D0C0-AF34-4A1F-B038-436504E655BE}" keepAlive="1" name="Zapytanie — analiza (9)" description="Połączenie z zapytaniem „analiza (9)” w skoroszycie." type="5" refreshedVersion="0" background="1">
    <dbPr connection="Provider=Microsoft.Mashup.OleDb.1;Data Source=$Workbook$;Location=&quot;analiza (9)&quot;;Extended Properties=&quot;&quot;" command="SELECT * FROM [analiza (9)]"/>
  </connection>
  <connection id="12" xr16:uid="{85100DB5-7B2A-424A-B9F7-86174471363A}" keepAlive="1" name="Zapytanie — analiza(1)" description="Połączenie z zapytaniem „analiza(1)” w skoroszycie." type="5" refreshedVersion="0" background="1">
    <dbPr connection="Provider=Microsoft.Mashup.OleDb.1;Data Source=$Workbook$;Location=analiza(1);Extended Properties=&quot;&quot;" command="SELECT * FROM [analiza(1)]"/>
  </connection>
  <connection id="13" xr16:uid="{7FA24829-3F79-48A1-AD17-34F3D5097EC6}" keepAlive="1" name="Zapytanie — analiza(10)" description="Połączenie z zapytaniem „analiza(10)” w skoroszycie." type="5" refreshedVersion="0" background="1">
    <dbPr connection="Provider=Microsoft.Mashup.OleDb.1;Data Source=$Workbook$;Location=analiza(10);Extended Properties=&quot;&quot;" command="SELECT * FROM [analiza(10)]"/>
  </connection>
  <connection id="14" xr16:uid="{458ACD7F-EC67-43F2-B417-3AF4A085A437}" keepAlive="1" name="Zapytanie — analiza(16)" description="Połączenie z zapytaniem „analiza(16)” w skoroszycie." type="5" refreshedVersion="0" background="1">
    <dbPr connection="Provider=Microsoft.Mashup.OleDb.1;Data Source=$Workbook$;Location=analiza(16);Extended Properties=&quot;&quot;" command="SELECT * FROM [analiza(16)]"/>
  </connection>
  <connection id="15" xr16:uid="{20FF6198-D2CB-4381-833E-8113DEB19BEA}" keepAlive="1" name="Zapytanie — analiza(17)" description="Połączenie z zapytaniem „analiza(17)” w skoroszycie." type="5" refreshedVersion="0" background="1">
    <dbPr connection="Provider=Microsoft.Mashup.OleDb.1;Data Source=$Workbook$;Location=analiza(17);Extended Properties=&quot;&quot;" command="SELECT * FROM [analiza(17)]"/>
  </connection>
  <connection id="16" xr16:uid="{5BB1FD08-7C18-450E-86E3-CADF18634E17}" keepAlive="1" name="Zapytanie — analiza(19)" description="Połączenie z zapytaniem „analiza(19)” w skoroszycie." type="5" refreshedVersion="0" background="1">
    <dbPr connection="Provider=Microsoft.Mashup.OleDb.1;Data Source=$Workbook$;Location=analiza(19);Extended Properties=&quot;&quot;" command="SELECT * FROM [analiza(19)]"/>
  </connection>
  <connection id="17" xr16:uid="{B9657EB3-F6ED-4974-97EE-14D766C5BC57}" keepAlive="1" name="Zapytanie — analiza(24)" description="Połączenie z zapytaniem „analiza(24)” w skoroszycie." type="5" refreshedVersion="0" background="1">
    <dbPr connection="Provider=Microsoft.Mashup.OleDb.1;Data Source=$Workbook$;Location=analiza(24);Extended Properties=&quot;&quot;" command="SELECT * FROM [analiza(24)]"/>
  </connection>
  <connection id="18" xr16:uid="{1B97225F-AC19-4AE7-A9FF-5C731AF478B3}" keepAlive="1" name="Zapytanie — analiza(25)" description="Połączenie z zapytaniem „analiza(25)” w skoroszycie." type="5" refreshedVersion="0" background="1">
    <dbPr connection="Provider=Microsoft.Mashup.OleDb.1;Data Source=$Workbook$;Location=analiza(25);Extended Properties=&quot;&quot;" command="SELECT * FROM [analiza(25)]"/>
  </connection>
  <connection id="19" xr16:uid="{1AE5561C-6524-42FF-B58A-F94370C7F230}" keepAlive="1" name="Zapytanie — analiza(4)" description="Połączenie z zapytaniem „analiza(4)” w skoroszycie." type="5" refreshedVersion="0" background="1">
    <dbPr connection="Provider=Microsoft.Mashup.OleDb.1;Data Source=$Workbook$;Location=analiza(4);Extended Properties=&quot;&quot;" command="SELECT * FROM [analiza(4)]"/>
  </connection>
  <connection id="20" xr16:uid="{6DA1EEF0-5055-4A6A-9895-D9823EF7AC59}" keepAlive="1" name="Zapytanie — analiza(5)" description="Połączenie z zapytaniem „analiza(5)” w skoroszycie." type="5" refreshedVersion="0" background="1">
    <dbPr connection="Provider=Microsoft.Mashup.OleDb.1;Data Source=$Workbook$;Location=analiza(5);Extended Properties=&quot;&quot;" command="SELECT * FROM [analiza(5)]"/>
  </connection>
  <connection id="21" xr16:uid="{41B11E1D-016B-4751-BEF0-9826B2A264C5}" keepAlive="1" name="Zapytanie — analiza(6)" description="Połączenie z zapytaniem „analiza(6)” w skoroszycie." type="5" refreshedVersion="0" background="1">
    <dbPr connection="Provider=Microsoft.Mashup.OleDb.1;Data Source=$Workbook$;Location=analiza(6);Extended Properties=&quot;&quot;" command="SELECT * FROM [analiza(6)]"/>
  </connection>
  <connection id="22" xr16:uid="{CA5E8F3C-14C2-4E9F-83B4-11D66DAB12EE}" keepAlive="1" name="Zapytanie — analiza(9)" description="Połączenie z zapytaniem „analiza(9)” w skoroszycie." type="5" refreshedVersion="0" background="1">
    <dbPr connection="Provider=Microsoft.Mashup.OleDb.1;Data Source=$Workbook$;Location=analiza(9);Extended Properties=&quot;&quot;" command="SELECT * FROM [analiza(9)]"/>
  </connection>
  <connection id="23" xr16:uid="{00000000-0015-0000-FFFF-FFFF00000000}" keepAlive="1" name="Zapytanie — dane do testów_wykresy" description="Połączenie z zapytaniem „dane do testów_wykresy” w skoroszycie." type="5" refreshedVersion="7" background="1" saveData="1">
    <dbPr connection="Provider=Microsoft.Mashup.OleDb.1;Data Source=$Workbook$;Location=&quot;dane do testów_wykresy&quot;;Extended Properties=&quot;&quot;" command="SELECT * FROM [dane do testów_wykresy]"/>
  </connection>
  <connection id="24" xr16:uid="{00000000-0015-0000-FFFF-FFFF01000000}" keepAlive="1" name="Zapytanie — dane do testów_wykresy (2)" description="Połączenie z zapytaniem „dane do testów_wykresy (2)” w skoroszycie." type="5" refreshedVersion="7" background="1" saveData="1">
    <dbPr connection="Provider=Microsoft.Mashup.OleDb.1;Data Source=$Workbook$;Location=&quot;dane do testów_wykresy (2)&quot;;Extended Properties=&quot;&quot;" command="SELECT * FROM [dane do testów_wykresy (2)]"/>
  </connection>
  <connection id="25" xr16:uid="{00000000-0015-0000-FFFF-FFFF02000000}" keepAlive="1" name="Zapytanie — dane do testów_wykresy (3)" description="Połączenie z zapytaniem „dane do testów_wykresy (3)” w skoroszycie." type="5" refreshedVersion="7" background="1" saveData="1">
    <dbPr connection="Provider=Microsoft.Mashup.OleDb.1;Data Source=$Workbook$;Location=&quot;dane do testów_wykresy (3)&quot;;Extended Properties=&quot;&quot;" command="SELECT * FROM [dane do testów_wykresy (3)]"/>
  </connection>
  <connection id="26" xr16:uid="{00000000-0015-0000-FFFF-FFFF03000000}" keepAlive="1" name="Zapytanie — dane do testów_wykresy (4)" description="Połączenie z zapytaniem „dane do testów_wykresy (4)” w skoroszycie." type="5" refreshedVersion="7" background="1" saveData="1">
    <dbPr connection="Provider=Microsoft.Mashup.OleDb.1;Data Source=$Workbook$;Location=&quot;dane do testów_wykresy (4)&quot;;Extended Properties=&quot;&quot;" command="SELECT * FROM [dane do testów_wykresy (4)]"/>
  </connection>
  <connection id="27" xr16:uid="{00000000-0015-0000-FFFF-FFFF04000000}" keepAlive="1" name="Zapytanie — dane do testów_wykresy (5)" description="Połączenie z zapytaniem „dane do testów_wykresy (5)” w skoroszycie." type="5" refreshedVersion="7" background="1" saveData="1">
    <dbPr connection="Provider=Microsoft.Mashup.OleDb.1;Data Source=$Workbook$;Location=&quot;dane do testów_wykresy (5)&quot;;Extended Properties=&quot;&quot;" command="SELECT * FROM [dane do testów_wykresy (5)]"/>
  </connection>
</connections>
</file>

<file path=xl/sharedStrings.xml><?xml version="1.0" encoding="utf-8"?>
<sst xmlns="http://schemas.openxmlformats.org/spreadsheetml/2006/main" count="2503" uniqueCount="154">
  <si>
    <t/>
  </si>
  <si>
    <t>Wskaźniki ogólne</t>
  </si>
  <si>
    <t>Średnia</t>
  </si>
  <si>
    <t>Mediana</t>
  </si>
  <si>
    <t>Maksimum</t>
  </si>
  <si>
    <t>Minimum</t>
  </si>
  <si>
    <t>Zarejestrowani użytkownicy z własnej uczelni jako procent potencjalnych użytkowników</t>
  </si>
  <si>
    <t>2013</t>
  </si>
  <si>
    <t>2014</t>
  </si>
  <si>
    <t>2015</t>
  </si>
  <si>
    <t>2016</t>
  </si>
  <si>
    <t>2017</t>
  </si>
  <si>
    <t>2018</t>
  </si>
  <si>
    <t>2019</t>
  </si>
  <si>
    <t>2020</t>
  </si>
  <si>
    <t>Zarejestrowani użytkownicy spoza uczelni jako procent zarejestrowanych użytkowników</t>
  </si>
  <si>
    <t>Pracownicy biblioteki jako procent ogółu pracowników uczelni</t>
  </si>
  <si>
    <t>Liczba użytkowników przypadająca na pracownika biblioteki</t>
  </si>
  <si>
    <t>Liczba studentów przypadająca na pracownika biblioteki</t>
  </si>
  <si>
    <t>Liczba studentów studiów stacjonarnych przypadająca na pracownika biblioteki</t>
  </si>
  <si>
    <t xml:space="preserve">Liczba pracowników biblioteki przypadająca na 1000 użytkowników </t>
  </si>
  <si>
    <t>Liczba pracowników biblioteki przypadająca na 1000 studentów</t>
  </si>
  <si>
    <t>Powierzchnia biblioteki przypadająca na użytkownika</t>
  </si>
  <si>
    <t>Powierzchnia biblioteki przypadająca na studenta</t>
  </si>
  <si>
    <t>Powierzchnia biblioteki przypadająca na studenta studiów stacjonarnych</t>
  </si>
  <si>
    <t>Liczba użytkowników przypadająca na miejsce do pracy w bibliotece</t>
  </si>
  <si>
    <t>Liczba studentów przypadająca na miejsce do pracy w bibliotece</t>
  </si>
  <si>
    <t>Liczba studentów studiów stacjonarnych przypadająca na miejsce do pracy w bibliotece</t>
  </si>
  <si>
    <t>Liczba użytkowników przypadająca na stanowisko komputerowe</t>
  </si>
  <si>
    <t>Liczba użytkowników przypadająca na stanowisko komputerowe z dostępem do Internetu</t>
  </si>
  <si>
    <t>Liczba godzin (w tygodniu), w których dostępne są usługi biblioteczne</t>
  </si>
  <si>
    <t>Wskaźniki finansowe</t>
  </si>
  <si>
    <t>Wydatki biblioteki w przeliczeniu na użytkownika w PLN</t>
  </si>
  <si>
    <t>Wydatki biblioteki w przeliczeniu na studenta w PLN</t>
  </si>
  <si>
    <t>Wydatki biblioteki w przeliczeniu na studenta studiów stacjonarnych w PLN</t>
  </si>
  <si>
    <t>Wydatki na zbiory biblioteczne w przeliczeniu na użytkownika w PLN</t>
  </si>
  <si>
    <t>Wydatki na zbiory biblioteczne w przeliczeniu na studenta w PLN</t>
  </si>
  <si>
    <t>Wydatki na zbiory biblioteczne w przeliczeniu na studenta studiów stacjonarnych w PLN</t>
  </si>
  <si>
    <t>Wydatki na książki drukowane w przeliczeniu na użytkownika w PLN</t>
  </si>
  <si>
    <t>Wydatki na książki drukowane w przeliczeniu na studenta w PLN</t>
  </si>
  <si>
    <t>Wydatki na książki drukowane w przeliczeniu na studenta studiów stacjonarnych w PLN</t>
  </si>
  <si>
    <t>Wydatki na zasoby elektroniczne w przeliczeniu na użytkownika w PLN</t>
  </si>
  <si>
    <t>Wydatki na zasoby elektroniczne w przeliczeniu na studenta w PLN</t>
  </si>
  <si>
    <t>Wydatki na zasoby elektroniczne w przeliczeniu na studenta studiów stacjonarnych w PLN</t>
  </si>
  <si>
    <t>Wydatki na sprzęt komputerowy i oprogramowanie w przeliczeniu na użytkownika w PLN</t>
  </si>
  <si>
    <t>Wydatki na sprzęt komputerowy i oprogramowanie w przeliczeniu na studenta w PLN</t>
  </si>
  <si>
    <t>Wydatki na sprzęt komputerowy i oprogramowanie w przeliczeniu na studenta studiów stacjonarnych w PLN</t>
  </si>
  <si>
    <t>Koszt w przeliczeniu na odwiedziny w bibliotece</t>
  </si>
  <si>
    <t>Koszt skorzystania ze zbiorów</t>
  </si>
  <si>
    <t>Koszt gromadzenia w stosunku do wykorzystania zbiorów</t>
  </si>
  <si>
    <t>Fundusz przyznawany przez jednostkę nadrzędną na działalność bieżącą (w tym fundusz płac) jako procent przychodów brutto</t>
  </si>
  <si>
    <t>Dotacje z innych źródeł jako procent przychodów brutto</t>
  </si>
  <si>
    <t>Środki finansowe wypracowane przez bibliotekę jako procent przychodów brutto</t>
  </si>
  <si>
    <t>Pozostałe źródła finansowania jako procent przychodów brutto</t>
  </si>
  <si>
    <t>Wydatki na drukowane książki polskie i zagraniczne jako procent wydatków na zbiory biblioteczne</t>
  </si>
  <si>
    <t>Wydatki na drukowane czasopisma polskie jako procent wydatków na zbiory biblioteczne</t>
  </si>
  <si>
    <t>Wydatki na drukowane czasopisma zagraniczne jako procent wydatków na zbiory biblioteczne</t>
  </si>
  <si>
    <t>Wydatki na zbiory specjalne (w tym normy i opisy patentowe) jako procent wydatków na zbiory biblioteczne</t>
  </si>
  <si>
    <t>Wydatki na zasoby elektroniczne jako procent wydatków na zbiory biblioteczne</t>
  </si>
  <si>
    <t>Wydatki na zbiory jako procent wydatków na funkcjonowanie biblioteki</t>
  </si>
  <si>
    <t>Wydatki na sprzęt komputerowy i oprogramowanie jako procent wydatków na funkcjonowanie biblioteki</t>
  </si>
  <si>
    <t>Wydatki na wyposażenie jako procent wydatków na funkcjonowanie biblioteki</t>
  </si>
  <si>
    <t>Wydatki na wynagrodzenia i inne świadczenia z tytułu pracy jako procent wydatków na funkcjonowanie biblioteki</t>
  </si>
  <si>
    <t>Wydatki na usługi, koszty administrowania jako procent wydatków na funkcjonowanie biblioteki</t>
  </si>
  <si>
    <t>Wydatki na szkolenie personelu jako procent wydatków na funkcjonowanie biblioteki</t>
  </si>
  <si>
    <t>Wydatki na utrzymanie pomieszczeń, remonty jako procent wydatków na funkcjonowanie biblioteki</t>
  </si>
  <si>
    <t>Wydatki na promocję jako procent wydatków na funkcjonowanie biblioteki</t>
  </si>
  <si>
    <t>Koszt amortyzacji jako procent wydatków na funkcjonowanie biblioteki</t>
  </si>
  <si>
    <t>Inne wydatki jako procent wydatków na funkcjonowanie biblioteki</t>
  </si>
  <si>
    <t>Stosunek wydatków na gromadzenie i obsługę zbiorów do kosztów personelu</t>
  </si>
  <si>
    <t>Budżet biblioteki jako procent budżetu uczelni</t>
  </si>
  <si>
    <t>Wskaźniki dotyczące zbiorów</t>
  </si>
  <si>
    <t>Liczba nieelektronicznych zbiorów bibliotecznych przypadająca na użytkownika</t>
  </si>
  <si>
    <t>Liczba nieelektronicznych zbiorów bibliotecznych przypadająca na studenta</t>
  </si>
  <si>
    <t>Liczba nieelektronicznych zbiorów bibliotecznych przypadająca na studenta studiów stacjonarnych</t>
  </si>
  <si>
    <t>Liczba książek drukowanych przypadająca na użytkownika</t>
  </si>
  <si>
    <t>Liczba książek drukowanych przypadająca na studenta</t>
  </si>
  <si>
    <t>Liczba książek drukowanych przypadająca na studenta studiów stacjonarnych</t>
  </si>
  <si>
    <t>Liczba zakupionych książek drukowanych przypadająca na użytkownika</t>
  </si>
  <si>
    <t>Liczba zakupionych książek drukowanych przypadająca na studenta</t>
  </si>
  <si>
    <t>Liczba zakupionych książek drukowanych przypadająca na studenta studiów stacjonarnych</t>
  </si>
  <si>
    <t>Liczba tytułów prenumerowanych czasopism drukowanych i elektronicznych w przeliczeniu na użytkownika</t>
  </si>
  <si>
    <t>Liczba książek elektronicznych (licencje + zinwentaryzowane) w przeliczeniu na użytkownika</t>
  </si>
  <si>
    <t>Przyrost zbiorów (książki)</t>
  </si>
  <si>
    <t>Przyrost zbiorów (czasopisma drukowane)</t>
  </si>
  <si>
    <t>Przyrost zbiorów (pozostałe zbiory nieelektroniczne)</t>
  </si>
  <si>
    <t>Liczba książek drukowanych w wolnym dostępie jako procent ogólnej liczby książek w zbiorach</t>
  </si>
  <si>
    <t>Zbiory opracowane komputerowo jako procent ogólnej liczby zbiorów nieelektronicznych</t>
  </si>
  <si>
    <t>Książki drukowane opracowane komputerowo jako procent ogólnej liczby książek drukowanych</t>
  </si>
  <si>
    <t>Liczba pozycji ze zbiorów bibliotecznych poddanych konserwacji i ochronie jako procent ogólnej liczby zbiorów nieelektronicznych</t>
  </si>
  <si>
    <t>Liczba dokumentów zdigitalizowanych w ciągu roku w przeliczeniu na 1000 tytułów całej kolekcji bibliotecznej</t>
  </si>
  <si>
    <t>Czas przysposobienia książki</t>
  </si>
  <si>
    <t>Wskaźniki dotyczące usług i wykorzystania</t>
  </si>
  <si>
    <t>Użytkownicy aktywnie wypożyczający jako procent potencjalnych użytkowników</t>
  </si>
  <si>
    <t>Użytkownicy aktywnie wypożyczający jako procent zarejestrowanych użytkowników</t>
  </si>
  <si>
    <t>Liczba wypożyczeń przypadająca na zarejestrowanego użytkownika</t>
  </si>
  <si>
    <t>Liczba wypożyczeń przypadająca na aktywnie wypożyczającego użytkownika</t>
  </si>
  <si>
    <t>Liczba wypożyczeń w przeliczeniu na studenta</t>
  </si>
  <si>
    <t>Liczba wypożyczeń w przeliczeniu na pracownika biblioteki</t>
  </si>
  <si>
    <t>Odwiedziny w bibliotece w przeliczeniu na użytkownika</t>
  </si>
  <si>
    <t>Odwiedziny w bibliotece w przeliczeniu na studenta</t>
  </si>
  <si>
    <t>Odwiedziny w bibliotece w przeliczeniu na studenta studiów stacjonarnych</t>
  </si>
  <si>
    <t>Odwiedziny wirtualne w przeliczeniu na użytkownika</t>
  </si>
  <si>
    <t>Wykorzystanie zbiorów w czytelniach w przeliczeniu na użytkownika</t>
  </si>
  <si>
    <t>Wykorzystanie zbiorów w czytelniach w przeliczeniu na studenta</t>
  </si>
  <si>
    <t>Wykorzystanie zbiorów w czytelniach w przeliczeniu na studenta studiów stacjonarnych</t>
  </si>
  <si>
    <t>Aktywność wykorzystania zbiorów nieelektronicznych (obrót)</t>
  </si>
  <si>
    <t>Zrealizowane zamówienia na wypożyczenia międzybiblioteczne jako procent złożonych zamówień</t>
  </si>
  <si>
    <t>Zrealizowane zamówienia na wypożyczenia międzybiblioteczne jako procent złożonych zamówień z zewnątrz</t>
  </si>
  <si>
    <t>Liczba sesji w bazach danych w przeliczeniu na użytkownika</t>
  </si>
  <si>
    <t>Liczba pobranych dokumentów z licencjonowanych czasopism elektronicznych i pełnotekstowych baz danych w przeliczeniu na użytkownika</t>
  </si>
  <si>
    <t>Liczba wyświetleń publikacji z własnej biblioteki cyfrowej w przeliczeniu na użytkownika</t>
  </si>
  <si>
    <t>Liczba pobrań obiektów z biblioteki cyfrowej w przeliczeniu na zdigitalizowany dokument</t>
  </si>
  <si>
    <t>Liczba wyświetleń publikacji z repozytorium instytucjonalnego prowadzonego przez bibliotekę w przeliczeniu na użytkownika</t>
  </si>
  <si>
    <t>Liczba godzin szkoleń i zajęć dydaktycznych dla użytkowników w przeliczeniu na pracownika biblioteki</t>
  </si>
  <si>
    <t>Przeszkoleni użytkownicy jako procent liczby potencjalnych użytkowników</t>
  </si>
  <si>
    <t>Udział użytkowników w imprezach organizowanych i współorganizowanych przez bibliotekę w przeliczeniu na użytkownika</t>
  </si>
  <si>
    <t>Wskaźniki dotyczące pracowników</t>
  </si>
  <si>
    <t>Pracownicy z wyższym wykształceniem bibliotekarskim jako procent pracowników działalności podstawowej</t>
  </si>
  <si>
    <t>Pracownicy z innym wyższym wykształceniem jako procent pracowników działalności podstawowej</t>
  </si>
  <si>
    <t>Pracownicy ze średnim wykształceniem bibliotekarskim jako procent pracowników działalności podstawowej</t>
  </si>
  <si>
    <t>Pracownicy z innym średnim wykształceniem jako procent pracowników działalności podstawowej</t>
  </si>
  <si>
    <t>Pracownicy z wykształceniem podstawowym, gimnazjalnym i zawodowym jako procent pracowników działalności podstawowej</t>
  </si>
  <si>
    <t>Liczba bibliotekarzy dyplomowanych (w grupie nauczycieli akademickich) jako procent pracowników działalności podstawowej z wyższym wykształceniem</t>
  </si>
  <si>
    <t>Liczba pracowników ze stopniem doktora lub doktora habilitowanego jako procent pracowników działalności podstawowej z wyższym wykształceniem</t>
  </si>
  <si>
    <t>Pracownicy w wieku do 30 lat jako procent pracowników działalności podstawowej</t>
  </si>
  <si>
    <t>Pracownicy w wieku 31-40 lat jako procent pracowników działalności podstawowej</t>
  </si>
  <si>
    <t>Pracownicy w wieku 41-50 lat jako procent pracowników działalności podstawowej</t>
  </si>
  <si>
    <t>Pracownicy w wieku powyżej 50 lat jako procent pracowników działalności podstawowej</t>
  </si>
  <si>
    <t>Liczba publikacji pracowników biblioteki przypadająca na pracownika działalności podstawowej</t>
  </si>
  <si>
    <t>Liczba godzin udziału w szkoleniach zawodowych w przeliczeniu na pracownika biblioteki</t>
  </si>
  <si>
    <t xml:space="preserve">Liczba bibliotekarzy dyplomowanych (w grupie pracowników niebędących nauczycielami akademickimi) jako procent pracowników działalności podstawowej z wyższym wykształceniem </t>
  </si>
  <si>
    <t>2021</t>
  </si>
  <si>
    <t>biblioteka X</t>
  </si>
  <si>
    <t>mediana dla grupy</t>
  </si>
  <si>
    <t>mediana dla wszystkich</t>
  </si>
  <si>
    <t>Biblioteka x</t>
  </si>
  <si>
    <t>Grupa bibliotek wg typu</t>
  </si>
  <si>
    <t>Wszystkie biblioteki</t>
  </si>
  <si>
    <t>grupa bibliotek wg typu</t>
  </si>
  <si>
    <t>wszystkie biblioteki</t>
  </si>
  <si>
    <t>Biblioteka X</t>
  </si>
  <si>
    <t>Kolumna1</t>
  </si>
  <si>
    <t>Liczba godzin szkoleń i zajęć dydaktycznych online dla użytkowników w przeliczeniu na pracownika biblioteki</t>
  </si>
  <si>
    <t>Użytkownicy przeszkoleni w trybie online jako procent liczby potencjalnych użytkowników</t>
  </si>
  <si>
    <t>Udział użytkowników w imprezach organizowanych i współorganizowanych przez bibliotekę w trybie online w przeliczeniu na użytkownika</t>
  </si>
  <si>
    <t>Liczba godzin szkoleń i zajęć dydaktycznych online dla użytkowników w przeliczeniu na pracownika biblioteki&lt;#input&gt;</t>
  </si>
  <si>
    <t>Użytkownicy przeszkoleni w trybie online jako procent liczby potencjalnych użytkowników&lt;#input&gt;</t>
  </si>
  <si>
    <t>Udział użytkowników w imprezach organizowanych i współorganizowanych przez bibliotekę w trybie online w przeliczeniu na użytkownika&lt;#input&gt;</t>
  </si>
  <si>
    <t>Biblioteka szkoły wyższej, techniczna (w tym morska i wojskowa)</t>
  </si>
  <si>
    <t>Biblioteka szkoły wyższej</t>
  </si>
  <si>
    <t>Wskaźniki funkcjonalności</t>
  </si>
  <si>
    <t>Dane biblioteki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</si>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</sst>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;&quot;&quot;;&quot;&quot;;&quot;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885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09D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AC9D0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6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3" fillId="7" borderId="11" xfId="0" applyNumberFormat="1" applyFont="1" applyFill="1" applyBorder="1"/>
    <xf numFmtId="0" fontId="3" fillId="7" borderId="8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64" fontId="0" fillId="8" borderId="11" xfId="0" applyNumberFormat="1" applyFill="1" applyBorder="1"/>
    <xf numFmtId="0" fontId="3" fillId="8" borderId="8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164" fontId="3" fillId="9" borderId="11" xfId="0" applyNumberFormat="1" applyFont="1" applyFill="1" applyBorder="1"/>
    <xf numFmtId="0" fontId="3" fillId="9" borderId="8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0" fillId="10" borderId="11" xfId="0" applyNumberFormat="1" applyFill="1" applyBorder="1"/>
    <xf numFmtId="0" fontId="3" fillId="10" borderId="8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164" fontId="3" fillId="12" borderId="11" xfId="0" applyNumberFormat="1" applyFont="1" applyFill="1" applyBorder="1"/>
    <xf numFmtId="0" fontId="3" fillId="12" borderId="8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3" xfId="0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4" fillId="5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/>
    <xf numFmtId="0" fontId="5" fillId="13" borderId="1" xfId="0" applyFont="1" applyFill="1" applyBorder="1"/>
    <xf numFmtId="0" fontId="0" fillId="13" borderId="1" xfId="0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/>
    <xf numFmtId="0" fontId="0" fillId="13" borderId="1" xfId="0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/>
    </xf>
    <xf numFmtId="0" fontId="0" fillId="0" borderId="0" xfId="0" applyNumberFormat="1"/>
  </cellXfs>
  <cellStyles count="1">
    <cellStyle name="Normalny" xfId="0" builtinId="0"/>
  </cellStyles>
  <dxfs count="17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7AC9D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ill>
        <patternFill patternType="solid">
          <fgColor indexed="64"/>
          <bgColor rgb="FF909DA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F0885C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3BEF3"/>
      <color rgb="FFCBEBED"/>
      <color rgb="FF013950"/>
      <color rgb="FF7AC9D0"/>
      <color rgb="FF909DA6"/>
      <color rgb="FFF0885C"/>
      <color rgb="FFFFCC99"/>
      <color rgb="FFF8C3AE"/>
      <color rgb="FF8AD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ogolne_lata!$K$2</c:f>
          <c:strCache>
            <c:ptCount val="1"/>
            <c:pt idx="0">
              <c:v>Zarejestrowani użytkownicy z własnej uczelni jako procent potencjalnych użytkowników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ogolne_lata!$L$3</c:f>
              <c:strCache>
                <c:ptCount val="1"/>
                <c:pt idx="0">
                  <c:v>biblioteka X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6000">
                  <a:schemeClr val="bg1">
                    <a:alpha val="83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ogolne_lata!$K$4:$K$13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ogolne_lata!$L$4:$L$13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0-4AEC-8CFC-4C1ABF4F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"/>
        <c:axId val="175666688"/>
        <c:axId val="175668224"/>
      </c:barChart>
      <c:lineChart>
        <c:grouping val="standard"/>
        <c:varyColors val="0"/>
        <c:ser>
          <c:idx val="1"/>
          <c:order val="1"/>
          <c:tx>
            <c:strRef>
              <c:f>ogolne_lata!$M$3</c:f>
              <c:strCache>
                <c:ptCount val="1"/>
                <c:pt idx="0">
                  <c:v>mediana dla grupy</c:v>
                </c:pt>
              </c:strCache>
            </c:strRef>
          </c:tx>
          <c:spPr>
            <a:ln w="28575" cap="rnd">
              <a:solidFill>
                <a:schemeClr val="accent2">
                  <a:alpha val="41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508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ogolne_lata!$K$4:$K$13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ogolne_lata!$M$4:$M$13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0-4AEC-8CFC-4C1ABF4F53A1}"/>
            </c:ext>
          </c:extLst>
        </c:ser>
        <c:ser>
          <c:idx val="2"/>
          <c:order val="2"/>
          <c:tx>
            <c:strRef>
              <c:f>ogolne_lata!$N$3</c:f>
              <c:strCache>
                <c:ptCount val="1"/>
                <c:pt idx="0">
                  <c:v>mediana dla wszystkich</c:v>
                </c:pt>
              </c:strCache>
            </c:strRef>
          </c:tx>
          <c:spPr>
            <a:ln w="28575" cap="rnd">
              <a:solidFill>
                <a:schemeClr val="accent3">
                  <a:alpha val="41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508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ogolne_lata!$K$4:$K$13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ogolne_lata!$N$4:$N$13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0-4AEC-8CFC-4C1ABF4F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6688"/>
        <c:axId val="175668224"/>
      </c:lineChart>
      <c:catAx>
        <c:axId val="1756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8224"/>
        <c:crosses val="autoZero"/>
        <c:auto val="1"/>
        <c:lblAlgn val="ctr"/>
        <c:lblOffset val="100"/>
        <c:noMultiLvlLbl val="0"/>
      </c:catAx>
      <c:valAx>
        <c:axId val="17566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zbiory_rok!$K$4</c:f>
          <c:strCache>
            <c:ptCount val="1"/>
            <c:pt idx="0">
              <c:v>Liczba nieelektronicznych zbiorów bibliotecznych przypadająca na użytkownika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5501010938226026E-2"/>
          <c:y val="0.12933205678778931"/>
          <c:w val="0.93695512941265113"/>
          <c:h val="0.657233244035549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zbiory_rok!$L$2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zbiory_rok!$L$4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F-42DC-B0BD-8298744EF5B5}"/>
            </c:ext>
          </c:extLst>
        </c:ser>
        <c:ser>
          <c:idx val="0"/>
          <c:order val="1"/>
          <c:tx>
            <c:strRef>
              <c:f>zbiory_rok!$M$2</c:f>
              <c:strCache>
                <c:ptCount val="1"/>
                <c:pt idx="0">
                  <c:v>Grupa bibliotek wg typu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ogolne_rok!$M$3:$P$3</c:f>
              <c:strCache>
                <c:ptCount val="4"/>
                <c:pt idx="0">
                  <c:v>Mediana</c:v>
                </c:pt>
                <c:pt idx="1">
                  <c:v>Średnia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zbiory_rok!$M$4:$P$4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F-42DC-B0BD-8298744EF5B5}"/>
            </c:ext>
          </c:extLst>
        </c:ser>
        <c:ser>
          <c:idx val="1"/>
          <c:order val="2"/>
          <c:tx>
            <c:strRef>
              <c:f>zbiory_rok!$Q$2</c:f>
              <c:strCache>
                <c:ptCount val="1"/>
                <c:pt idx="0">
                  <c:v>Wszystkie biblioteki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zbiory_rok!$Q$4:$T$4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F-42DC-B0BD-8298744EF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97177344"/>
        <c:axId val="197178880"/>
      </c:barChart>
      <c:catAx>
        <c:axId val="19717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8880"/>
        <c:crosses val="autoZero"/>
        <c:auto val="1"/>
        <c:lblAlgn val="ctr"/>
        <c:lblOffset val="100"/>
        <c:noMultiLvlLbl val="0"/>
      </c:catAx>
      <c:valAx>
        <c:axId val="1971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10464780419194E-2"/>
          <c:y val="0.91179452851786091"/>
          <c:w val="0.93930238983284975"/>
          <c:h val="6.7283596563650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zbiory_rok!$K$4</c:f>
          <c:strCache>
            <c:ptCount val="1"/>
            <c:pt idx="0">
              <c:v>Liczba nieelektronicznych zbiorów bibliotecznych przypadająca na użytkownika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207602527589121E-2"/>
          <c:y val="0.19085862610614129"/>
          <c:w val="0.90378803304251454"/>
          <c:h val="0.6369701318618344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zbiory_rok!$L$2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zbiory_rok!$L$4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E-4D8E-BBF7-D5B0D4B9FE1A}"/>
            </c:ext>
          </c:extLst>
        </c:ser>
        <c:ser>
          <c:idx val="0"/>
          <c:order val="1"/>
          <c:tx>
            <c:strRef>
              <c:f>zbiory_rok!$M$3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3BEF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(zbiory_rok!$M$4,zbiory_rok!$Q$4)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E-4D8E-BBF7-D5B0D4B9FE1A}"/>
            </c:ext>
          </c:extLst>
        </c:ser>
        <c:ser>
          <c:idx val="1"/>
          <c:order val="2"/>
          <c:tx>
            <c:strRef>
              <c:f>zbiory_rok!$N$3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(zbiory_rok!$N$4,zbiory_rok!$R$4)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E-4D8E-BBF7-D5B0D4B9FE1A}"/>
            </c:ext>
          </c:extLst>
        </c:ser>
        <c:ser>
          <c:idx val="2"/>
          <c:order val="3"/>
          <c:tx>
            <c:strRef>
              <c:f>zbiory_rok!$O$3</c:f>
              <c:strCache>
                <c:ptCount val="1"/>
                <c:pt idx="0">
                  <c:v>Maksimum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3E-4D8E-BBF7-D5B0D4B9FE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(zbiory_rok!$O$4,zbiory_rok!$S$4)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3E-4D8E-BBF7-D5B0D4B9FE1A}"/>
            </c:ext>
          </c:extLst>
        </c:ser>
        <c:ser>
          <c:idx val="3"/>
          <c:order val="4"/>
          <c:tx>
            <c:strRef>
              <c:f>zbiory_rok!$P$3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(zbiory_rok!$P$4,zbiory_rok!$T$4)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3E-4D8E-BBF7-D5B0D4B9FE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axId val="197256320"/>
        <c:axId val="197257856"/>
      </c:barChart>
      <c:catAx>
        <c:axId val="19725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7856"/>
        <c:crosses val="autoZero"/>
        <c:auto val="1"/>
        <c:lblAlgn val="ctr"/>
        <c:lblOffset val="100"/>
        <c:noMultiLvlLbl val="0"/>
      </c:catAx>
      <c:valAx>
        <c:axId val="19725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01837270341208E-2"/>
          <c:y val="0.91089153400922496"/>
          <c:w val="0.91639915202907329"/>
          <c:h val="6.797240551390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wykorzystanie_rok!$K$4</c:f>
          <c:strCache>
            <c:ptCount val="1"/>
            <c:pt idx="0">
              <c:v>Użytkownicy aktywnie wypożyczający jako procent potencjalnych użytkowników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5501010938226026E-2"/>
          <c:y val="0.12933205678778931"/>
          <c:w val="0.93695512941265113"/>
          <c:h val="0.657233244035549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zbiory_rok!$L$2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wykorzystanie_rok!$L$4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2-43E6-9589-CB0B917F6C77}"/>
            </c:ext>
          </c:extLst>
        </c:ser>
        <c:ser>
          <c:idx val="0"/>
          <c:order val="1"/>
          <c:tx>
            <c:strRef>
              <c:f>wykorzystanie_rok!$M$2</c:f>
              <c:strCache>
                <c:ptCount val="1"/>
                <c:pt idx="0">
                  <c:v>Grupa bibliotek wg typu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ogolne_rok!$M$3:$P$3</c:f>
              <c:strCache>
                <c:ptCount val="4"/>
                <c:pt idx="0">
                  <c:v>Mediana</c:v>
                </c:pt>
                <c:pt idx="1">
                  <c:v>Średnia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wykorzystanie_rok!$M$4:$P$4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2-43E6-9589-CB0B917F6C77}"/>
            </c:ext>
          </c:extLst>
        </c:ser>
        <c:ser>
          <c:idx val="1"/>
          <c:order val="2"/>
          <c:tx>
            <c:strRef>
              <c:f>wykorzystanie_rok!$Q$2</c:f>
              <c:strCache>
                <c:ptCount val="1"/>
                <c:pt idx="0">
                  <c:v>Wszystkie biblioteki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wykorzystanie_rok!$Q$4:$T$4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2-43E6-9589-CB0B917F6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97177344"/>
        <c:axId val="197178880"/>
      </c:barChart>
      <c:catAx>
        <c:axId val="19717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8880"/>
        <c:crosses val="autoZero"/>
        <c:auto val="1"/>
        <c:lblAlgn val="ctr"/>
        <c:lblOffset val="100"/>
        <c:noMultiLvlLbl val="0"/>
      </c:catAx>
      <c:valAx>
        <c:axId val="1971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10464780419194E-2"/>
          <c:y val="0.91179452851786091"/>
          <c:w val="0.93930238983284975"/>
          <c:h val="6.7283596563650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wykorzystanie_rok!$K$4</c:f>
          <c:strCache>
            <c:ptCount val="1"/>
            <c:pt idx="0">
              <c:v>Użytkownicy aktywnie wypożyczający jako procent potencjalnych użytkowników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207602527589121E-2"/>
          <c:y val="0.19085862610614129"/>
          <c:w val="0.90378803304251454"/>
          <c:h val="0.6369701318618344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wykorzystanie_rok!$L$2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wykorzystanie_rok!$L$4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8-415F-85F6-2C4F441947B6}"/>
            </c:ext>
          </c:extLst>
        </c:ser>
        <c:ser>
          <c:idx val="0"/>
          <c:order val="1"/>
          <c:tx>
            <c:strRef>
              <c:f>wykorzystanie_rok!$M$3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3BEF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(wykorzystanie_rok!$M$4,wykorzystanie_rok!$Q$4)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8-415F-85F6-2C4F441947B6}"/>
            </c:ext>
          </c:extLst>
        </c:ser>
        <c:ser>
          <c:idx val="1"/>
          <c:order val="2"/>
          <c:tx>
            <c:strRef>
              <c:f>zbiory_rok!$N$3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(wykorzystanie_rok!$N$4,wykorzystanie_rok!$R$4)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8-415F-85F6-2C4F441947B6}"/>
            </c:ext>
          </c:extLst>
        </c:ser>
        <c:ser>
          <c:idx val="2"/>
          <c:order val="3"/>
          <c:tx>
            <c:strRef>
              <c:f>wykorzystanie_rok!$O$3</c:f>
              <c:strCache>
                <c:ptCount val="1"/>
                <c:pt idx="0">
                  <c:v>Maksimum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0A8-415F-85F6-2C4F441947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(wykorzystanie_rok!$O$4,wykorzystanie_rok!$S$4)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A8-415F-85F6-2C4F441947B6}"/>
            </c:ext>
          </c:extLst>
        </c:ser>
        <c:ser>
          <c:idx val="3"/>
          <c:order val="4"/>
          <c:tx>
            <c:strRef>
              <c:f>wykorzystanie_rok!$P$3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(wykorzystanie_rok!$P$4,wykorzystanie_rok!$T$4)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A8-415F-85F6-2C4F441947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axId val="197256320"/>
        <c:axId val="197257856"/>
      </c:barChart>
      <c:catAx>
        <c:axId val="19725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7856"/>
        <c:crosses val="autoZero"/>
        <c:auto val="1"/>
        <c:lblAlgn val="ctr"/>
        <c:lblOffset val="100"/>
        <c:noMultiLvlLbl val="0"/>
      </c:catAx>
      <c:valAx>
        <c:axId val="19725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01837270341208E-2"/>
          <c:y val="0.91089153400922496"/>
          <c:w val="0.91639915202907329"/>
          <c:h val="6.797240551390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pracownicy_rok!$K$4</c:f>
          <c:strCache>
            <c:ptCount val="1"/>
            <c:pt idx="0">
              <c:v>Pracownicy z wyższym wykształceniem bibliotekarskim jako procent pracowników działalności podstawowej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5501010938226026E-2"/>
          <c:y val="0.12933205678778931"/>
          <c:w val="0.93695512941265113"/>
          <c:h val="0.657233244035549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pracownicy_rok!$L$2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pracownicy_rok!$L$4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9-4C44-8C7C-BB8CD6495627}"/>
            </c:ext>
          </c:extLst>
        </c:ser>
        <c:ser>
          <c:idx val="0"/>
          <c:order val="1"/>
          <c:tx>
            <c:strRef>
              <c:f>pracownicy_rok!$M$2</c:f>
              <c:strCache>
                <c:ptCount val="1"/>
                <c:pt idx="0">
                  <c:v>Grupa bibliotek wg typu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ogolne_rok!$M$3:$P$3</c:f>
              <c:strCache>
                <c:ptCount val="4"/>
                <c:pt idx="0">
                  <c:v>Mediana</c:v>
                </c:pt>
                <c:pt idx="1">
                  <c:v>Średnia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pracownicy_rok!$M$4:$P$4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9-4C44-8C7C-BB8CD6495627}"/>
            </c:ext>
          </c:extLst>
        </c:ser>
        <c:ser>
          <c:idx val="1"/>
          <c:order val="2"/>
          <c:tx>
            <c:strRef>
              <c:f>pracownicy_rok!$Q$2</c:f>
              <c:strCache>
                <c:ptCount val="1"/>
                <c:pt idx="0">
                  <c:v>Wszystkie biblioteki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pracownicy_rok!$Q$4:$T$4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9-4C44-8C7C-BB8CD6495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97177344"/>
        <c:axId val="197178880"/>
      </c:barChart>
      <c:catAx>
        <c:axId val="19717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8880"/>
        <c:crosses val="autoZero"/>
        <c:auto val="1"/>
        <c:lblAlgn val="ctr"/>
        <c:lblOffset val="100"/>
        <c:noMultiLvlLbl val="0"/>
      </c:catAx>
      <c:valAx>
        <c:axId val="1971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10464780419194E-2"/>
          <c:y val="0.91179452851786091"/>
          <c:w val="0.93930238983284975"/>
          <c:h val="6.7283596563650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pracownicy_rok!$K$4</c:f>
          <c:strCache>
            <c:ptCount val="1"/>
            <c:pt idx="0">
              <c:v>Pracownicy z wyższym wykształceniem bibliotekarskim jako procent pracowników działalności podstawowej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207602527589121E-2"/>
          <c:y val="0.19085862610614129"/>
          <c:w val="0.90378803304251454"/>
          <c:h val="0.6369701318618344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pracownicy_rok!$L$2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pracownicy_rok!$L$4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4-4798-8EF9-9010C00FFFBD}"/>
            </c:ext>
          </c:extLst>
        </c:ser>
        <c:ser>
          <c:idx val="0"/>
          <c:order val="1"/>
          <c:tx>
            <c:strRef>
              <c:f>pracownicy_rok!$M$3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3BEF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(pracownicy_rok!$M$4,pracownicy_rok!$Q$4)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4-4798-8EF9-9010C00FFFBD}"/>
            </c:ext>
          </c:extLst>
        </c:ser>
        <c:ser>
          <c:idx val="1"/>
          <c:order val="2"/>
          <c:tx>
            <c:strRef>
              <c:f>pracownicy_rok!$N$3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(pracownicy_rok!$N$4,pracownicy_rok!$R$4)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74-4798-8EF9-9010C00FFFBD}"/>
            </c:ext>
          </c:extLst>
        </c:ser>
        <c:ser>
          <c:idx val="2"/>
          <c:order val="3"/>
          <c:tx>
            <c:strRef>
              <c:f>pracownicy_rok!$O$3</c:f>
              <c:strCache>
                <c:ptCount val="1"/>
                <c:pt idx="0">
                  <c:v>Maksimum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74-4798-8EF9-9010C00FFF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(pracownicy_rok!$O$4,pracownicy_rok!$S$4)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74-4798-8EF9-9010C00FFFBD}"/>
            </c:ext>
          </c:extLst>
        </c:ser>
        <c:ser>
          <c:idx val="3"/>
          <c:order val="4"/>
          <c:tx>
            <c:strRef>
              <c:f>pracownicy_rok!$P$3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(pracownicy_rok!$P$4,pracownicy_rok!$T$4)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74-4798-8EF9-9010C00FFF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axId val="197256320"/>
        <c:axId val="197257856"/>
      </c:barChart>
      <c:catAx>
        <c:axId val="19725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7856"/>
        <c:crosses val="autoZero"/>
        <c:auto val="1"/>
        <c:lblAlgn val="ctr"/>
        <c:lblOffset val="100"/>
        <c:noMultiLvlLbl val="0"/>
      </c:catAx>
      <c:valAx>
        <c:axId val="19725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01837270341208E-2"/>
          <c:y val="0.91089153400922496"/>
          <c:w val="0.91639915202907329"/>
          <c:h val="6.797240551390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finansowe_lata!$K$2</c:f>
          <c:strCache>
            <c:ptCount val="1"/>
            <c:pt idx="0">
              <c:v>Wydatki biblioteki w przeliczeniu na użytkownika w PLN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finansowe_lata!$L$3</c:f>
              <c:strCache>
                <c:ptCount val="1"/>
                <c:pt idx="0">
                  <c:v>biblioteka X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6000">
                  <a:schemeClr val="bg1">
                    <a:alpha val="83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finansowe_lata!$K$4:$K$13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finansowe_lata!$L$4:$L$13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7-47CC-92C9-2CE7A03D1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"/>
        <c:axId val="175666688"/>
        <c:axId val="175668224"/>
      </c:barChart>
      <c:lineChart>
        <c:grouping val="standard"/>
        <c:varyColors val="0"/>
        <c:ser>
          <c:idx val="1"/>
          <c:order val="1"/>
          <c:tx>
            <c:strRef>
              <c:f>finansowe_lata!$M$3</c:f>
              <c:strCache>
                <c:ptCount val="1"/>
                <c:pt idx="0">
                  <c:v>mediana dla grupy</c:v>
                </c:pt>
              </c:strCache>
            </c:strRef>
          </c:tx>
          <c:spPr>
            <a:ln w="28575" cap="rnd">
              <a:solidFill>
                <a:schemeClr val="accent2">
                  <a:alpha val="41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508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finansowe_lata!$K$4:$K$13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finansowe_lata!$M$4:$M$13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7-47CC-92C9-2CE7A03D1EDB}"/>
            </c:ext>
          </c:extLst>
        </c:ser>
        <c:ser>
          <c:idx val="2"/>
          <c:order val="2"/>
          <c:tx>
            <c:strRef>
              <c:f>finansowe_lata!$N$3</c:f>
              <c:strCache>
                <c:ptCount val="1"/>
                <c:pt idx="0">
                  <c:v>mediana dla wszystkich</c:v>
                </c:pt>
              </c:strCache>
            </c:strRef>
          </c:tx>
          <c:spPr>
            <a:ln w="28575" cap="rnd">
              <a:solidFill>
                <a:schemeClr val="accent3">
                  <a:alpha val="41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508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finansowe_lata!$K$4:$K$13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finansowe_lata!$N$4:$N$13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7-47CC-92C9-2CE7A03D1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6688"/>
        <c:axId val="175668224"/>
      </c:lineChart>
      <c:catAx>
        <c:axId val="1756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8224"/>
        <c:crosses val="autoZero"/>
        <c:auto val="1"/>
        <c:lblAlgn val="ctr"/>
        <c:lblOffset val="100"/>
        <c:noMultiLvlLbl val="0"/>
      </c:catAx>
      <c:valAx>
        <c:axId val="17566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zbiory_lata!$K$2</c:f>
          <c:strCache>
            <c:ptCount val="1"/>
            <c:pt idx="0">
              <c:v>Liczba nieelektronicznych zbiorów bibliotecznych przypadająca na użytkownika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zbiory_lata!$L$3</c:f>
              <c:strCache>
                <c:ptCount val="1"/>
                <c:pt idx="0">
                  <c:v>biblioteka X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6000">
                  <a:schemeClr val="bg1">
                    <a:alpha val="83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zbiory_lata!$K$4:$K$13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zbiory_lata!$L$4:$L$13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4-45CC-A38C-354A29B5E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"/>
        <c:axId val="175666688"/>
        <c:axId val="175668224"/>
      </c:barChart>
      <c:lineChart>
        <c:grouping val="standard"/>
        <c:varyColors val="0"/>
        <c:ser>
          <c:idx val="1"/>
          <c:order val="1"/>
          <c:tx>
            <c:strRef>
              <c:f>zbiory_lata!$M$3</c:f>
              <c:strCache>
                <c:ptCount val="1"/>
                <c:pt idx="0">
                  <c:v>mediana dla grupy</c:v>
                </c:pt>
              </c:strCache>
            </c:strRef>
          </c:tx>
          <c:spPr>
            <a:ln w="28575" cap="rnd">
              <a:solidFill>
                <a:schemeClr val="accent2">
                  <a:alpha val="41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508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zbiory_lata!$K$4:$K$13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zbiory_lata!$M$4:$M$13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4-45CC-A38C-354A29B5E558}"/>
            </c:ext>
          </c:extLst>
        </c:ser>
        <c:ser>
          <c:idx val="2"/>
          <c:order val="2"/>
          <c:tx>
            <c:strRef>
              <c:f>zbiory_lata!$N$3</c:f>
              <c:strCache>
                <c:ptCount val="1"/>
                <c:pt idx="0">
                  <c:v>mediana dla wszystkich</c:v>
                </c:pt>
              </c:strCache>
            </c:strRef>
          </c:tx>
          <c:spPr>
            <a:ln w="28575" cap="rnd">
              <a:solidFill>
                <a:schemeClr val="accent3">
                  <a:alpha val="41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508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zbiory_lata!$K$4:$K$13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zbiory_lata!$N$4:$N$13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B4-45CC-A38C-354A29B5E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6688"/>
        <c:axId val="175668224"/>
      </c:lineChart>
      <c:catAx>
        <c:axId val="1756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8224"/>
        <c:crosses val="autoZero"/>
        <c:auto val="1"/>
        <c:lblAlgn val="ctr"/>
        <c:lblOffset val="100"/>
        <c:noMultiLvlLbl val="0"/>
      </c:catAx>
      <c:valAx>
        <c:axId val="17566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wykorzystanie_lata!$K$2</c:f>
          <c:strCache>
            <c:ptCount val="1"/>
            <c:pt idx="0">
              <c:v>Użytkownicy aktywnie wypożyczający jako procent potencjalnych użytkowników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wykorzystanie_lata!$L$3</c:f>
              <c:strCache>
                <c:ptCount val="1"/>
                <c:pt idx="0">
                  <c:v>biblioteka X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6000">
                  <a:schemeClr val="bg1">
                    <a:alpha val="83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wykorzystanie_lata!$K$4:$K$13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wykorzystanie_lata!$L$4:$L$13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5-48D1-A2F0-06C54BE7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"/>
        <c:axId val="175666688"/>
        <c:axId val="175668224"/>
      </c:barChart>
      <c:lineChart>
        <c:grouping val="standard"/>
        <c:varyColors val="0"/>
        <c:ser>
          <c:idx val="1"/>
          <c:order val="1"/>
          <c:tx>
            <c:strRef>
              <c:f>wykorzystanie_lata!$M$3</c:f>
              <c:strCache>
                <c:ptCount val="1"/>
                <c:pt idx="0">
                  <c:v>mediana dla grupy</c:v>
                </c:pt>
              </c:strCache>
            </c:strRef>
          </c:tx>
          <c:spPr>
            <a:ln w="28575" cap="rnd">
              <a:solidFill>
                <a:schemeClr val="accent2">
                  <a:alpha val="41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508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wykorzystanie_lata!$K$4:$K$13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wykorzystanie_lata!$M$4:$M$13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5-48D1-A2F0-06C54BE77FC5}"/>
            </c:ext>
          </c:extLst>
        </c:ser>
        <c:ser>
          <c:idx val="2"/>
          <c:order val="2"/>
          <c:tx>
            <c:strRef>
              <c:f>wykorzystanie_lata!$N$3</c:f>
              <c:strCache>
                <c:ptCount val="1"/>
                <c:pt idx="0">
                  <c:v>mediana dla wszystkich</c:v>
                </c:pt>
              </c:strCache>
            </c:strRef>
          </c:tx>
          <c:spPr>
            <a:ln w="28575" cap="rnd">
              <a:solidFill>
                <a:schemeClr val="accent3">
                  <a:alpha val="41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508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wykorzystanie_lata!$K$4:$K$13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wykorzystanie_lata!$N$4:$N$13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5-48D1-A2F0-06C54BE7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6688"/>
        <c:axId val="175668224"/>
      </c:lineChart>
      <c:catAx>
        <c:axId val="1756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8224"/>
        <c:crosses val="autoZero"/>
        <c:auto val="1"/>
        <c:lblAlgn val="ctr"/>
        <c:lblOffset val="100"/>
        <c:noMultiLvlLbl val="0"/>
      </c:catAx>
      <c:valAx>
        <c:axId val="17566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pracownicy_lata!$K$2</c:f>
          <c:strCache>
            <c:ptCount val="1"/>
            <c:pt idx="0">
              <c:v>Pracownicy z wyższym wykształceniem bibliotekarskim jako procent pracowników działalności podstawowej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pracownicy_lata!$L$3</c:f>
              <c:strCache>
                <c:ptCount val="1"/>
                <c:pt idx="0">
                  <c:v>biblioteka X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6000">
                  <a:schemeClr val="bg1">
                    <a:alpha val="83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pracownicy_lata!$K$4:$K$13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pracownicy_lata!$L$4:$L$13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FD9-A861-BE8244D1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"/>
        <c:axId val="175666688"/>
        <c:axId val="175668224"/>
      </c:barChart>
      <c:lineChart>
        <c:grouping val="standard"/>
        <c:varyColors val="0"/>
        <c:ser>
          <c:idx val="1"/>
          <c:order val="1"/>
          <c:tx>
            <c:strRef>
              <c:f>pracownicy_lata!$M$3</c:f>
              <c:strCache>
                <c:ptCount val="1"/>
                <c:pt idx="0">
                  <c:v>mediana dla grupy</c:v>
                </c:pt>
              </c:strCache>
            </c:strRef>
          </c:tx>
          <c:spPr>
            <a:ln w="28575" cap="rnd">
              <a:solidFill>
                <a:schemeClr val="accent2">
                  <a:alpha val="41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508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pracownicy_lata!$K$4:$K$13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pracownicy_lata!$M$4:$M$13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1-4FD9-A861-BE8244D19F8B}"/>
            </c:ext>
          </c:extLst>
        </c:ser>
        <c:ser>
          <c:idx val="2"/>
          <c:order val="2"/>
          <c:tx>
            <c:strRef>
              <c:f>pracownicy_lata!$N$3</c:f>
              <c:strCache>
                <c:ptCount val="1"/>
                <c:pt idx="0">
                  <c:v>mediana dla wszystkich</c:v>
                </c:pt>
              </c:strCache>
            </c:strRef>
          </c:tx>
          <c:spPr>
            <a:ln w="28575" cap="rnd">
              <a:solidFill>
                <a:schemeClr val="accent3">
                  <a:alpha val="41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508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pracownicy_lata!$K$4:$K$13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pracownicy_lata!$N$4:$N$13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1-4FD9-A861-BE8244D1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6688"/>
        <c:axId val="175668224"/>
      </c:lineChart>
      <c:catAx>
        <c:axId val="1756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8224"/>
        <c:crosses val="autoZero"/>
        <c:auto val="1"/>
        <c:lblAlgn val="ctr"/>
        <c:lblOffset val="100"/>
        <c:noMultiLvlLbl val="0"/>
      </c:catAx>
      <c:valAx>
        <c:axId val="17566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6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ogolne_rok!$K$4</c:f>
          <c:strCache>
            <c:ptCount val="1"/>
            <c:pt idx="0">
              <c:v>Zarejestrowani użytkownicy z własnej uczelni jako procent potencjalnych użytkowników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6657559819963418E-2"/>
          <c:y val="0.18738725490196079"/>
          <c:w val="0.93572320163635681"/>
          <c:h val="0.605476851851851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ogolne_rok!$L$2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ogolne_rok!$L$4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F-4E2C-B8ED-8434F6179610}"/>
            </c:ext>
          </c:extLst>
        </c:ser>
        <c:ser>
          <c:idx val="0"/>
          <c:order val="1"/>
          <c:tx>
            <c:strRef>
              <c:f>ogolne_rok!$M$2</c:f>
              <c:strCache>
                <c:ptCount val="1"/>
                <c:pt idx="0">
                  <c:v>Grupa bibliotek wg typu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ogolne_rok!$M$3:$P$3</c:f>
              <c:strCache>
                <c:ptCount val="4"/>
                <c:pt idx="0">
                  <c:v>Mediana</c:v>
                </c:pt>
                <c:pt idx="1">
                  <c:v>Średnia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ogolne_rok!$M$4:$P$4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F-4E2C-B8ED-8434F6179610}"/>
            </c:ext>
          </c:extLst>
        </c:ser>
        <c:ser>
          <c:idx val="1"/>
          <c:order val="2"/>
          <c:tx>
            <c:strRef>
              <c:f>ogolne_rok!$Q$2</c:f>
              <c:strCache>
                <c:ptCount val="1"/>
                <c:pt idx="0">
                  <c:v>Wszystkie biblioteki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ogolne_rok!$Q$4:$T$4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FF-4E2C-B8ED-8434F61796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axId val="197177344"/>
        <c:axId val="197178880"/>
      </c:barChart>
      <c:catAx>
        <c:axId val="19717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8880"/>
        <c:crosses val="autoZero"/>
        <c:auto val="1"/>
        <c:lblAlgn val="ctr"/>
        <c:lblOffset val="100"/>
        <c:noMultiLvlLbl val="0"/>
      </c:catAx>
      <c:valAx>
        <c:axId val="1971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989493283563919E-2"/>
          <c:y val="0.90905364923747289"/>
          <c:w val="0.85364025197655191"/>
          <c:h val="6.6736111111111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ogolne_rok!$K$4</c:f>
          <c:strCache>
            <c:ptCount val="1"/>
            <c:pt idx="0">
              <c:v>Zarejestrowani użytkownicy z własnej uczelni jako procent potencjalnych użytkowników</c:v>
            </c:pt>
          </c:strCache>
        </c:strRef>
      </c:tx>
      <c:layout>
        <c:manualLayout>
          <c:xMode val="edge"/>
          <c:yMode val="edge"/>
          <c:x val="0.10019138755980861"/>
          <c:y val="3.1704090715305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207602527589121E-2"/>
          <c:y val="0.19085862610614129"/>
          <c:w val="0.90378803304251454"/>
          <c:h val="0.5876526574158031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ogolne_rok!$L$2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ogolne_rok!$L$4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C-4443-8537-FCE21EA5248F}"/>
            </c:ext>
          </c:extLst>
        </c:ser>
        <c:ser>
          <c:idx val="0"/>
          <c:order val="1"/>
          <c:tx>
            <c:strRef>
              <c:f>ogolne_rok!$M$3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3BEF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(ogolne_rok!$M$4,ogolne_rok!$Q$4)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C-4443-8537-FCE21EA5248F}"/>
            </c:ext>
          </c:extLst>
        </c:ser>
        <c:ser>
          <c:idx val="1"/>
          <c:order val="2"/>
          <c:tx>
            <c:strRef>
              <c:f>ogolne_rok!$N$3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(ogolne_rok!$N$4,ogolne_rok!$R$4)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2C-4443-8537-FCE21EA5248F}"/>
            </c:ext>
          </c:extLst>
        </c:ser>
        <c:ser>
          <c:idx val="2"/>
          <c:order val="3"/>
          <c:tx>
            <c:strRef>
              <c:f>ogolne_rok!$O$3</c:f>
              <c:strCache>
                <c:ptCount val="1"/>
                <c:pt idx="0">
                  <c:v>Maksimum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(ogolne_rok!$O$4,ogolne_rok!$S$4)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2C-4443-8537-FCE21EA5248F}"/>
            </c:ext>
          </c:extLst>
        </c:ser>
        <c:ser>
          <c:idx val="3"/>
          <c:order val="4"/>
          <c:tx>
            <c:strRef>
              <c:f>ogolne_rok!$P$3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(ogolne_rok!$P$4,ogolne_rok!$T$4)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2C-4443-8537-FCE21EA524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axId val="197256320"/>
        <c:axId val="197257856"/>
      </c:barChart>
      <c:catAx>
        <c:axId val="19725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7856"/>
        <c:crosses val="autoZero"/>
        <c:auto val="1"/>
        <c:lblAlgn val="ctr"/>
        <c:lblOffset val="100"/>
        <c:noMultiLvlLbl val="0"/>
      </c:catAx>
      <c:valAx>
        <c:axId val="19725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59882706049305"/>
          <c:y val="0.91089153400922496"/>
          <c:w val="0.82429516884552112"/>
          <c:h val="6.797240551390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finansowe_rok!$K$4</c:f>
          <c:strCache>
            <c:ptCount val="1"/>
            <c:pt idx="0">
              <c:v>Wydatki biblioteki w przeliczeniu na użytkownika w PLN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1029798153237576E-2"/>
          <c:y val="0.12811713025330879"/>
          <c:w val="0.95138426616420657"/>
          <c:h val="0.6500904761632775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finansowe_rok!$L$2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finansowe_rok!$L$4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4-492F-82E8-0EDD508FA771}"/>
            </c:ext>
          </c:extLst>
        </c:ser>
        <c:ser>
          <c:idx val="0"/>
          <c:order val="1"/>
          <c:tx>
            <c:strRef>
              <c:f>finansowe_rok!$M$2</c:f>
              <c:strCache>
                <c:ptCount val="1"/>
                <c:pt idx="0">
                  <c:v>Grupa bibliotek wg typu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ogolne_rok!$M$3:$P$3</c:f>
              <c:strCache>
                <c:ptCount val="4"/>
                <c:pt idx="0">
                  <c:v>Mediana</c:v>
                </c:pt>
                <c:pt idx="1">
                  <c:v>Średnia</c:v>
                </c:pt>
                <c:pt idx="2">
                  <c:v>Maksimum</c:v>
                </c:pt>
                <c:pt idx="3">
                  <c:v>Minimum</c:v>
                </c:pt>
              </c:strCache>
            </c:strRef>
          </c:cat>
          <c:val>
            <c:numRef>
              <c:f>finansowe_rok!$M$4:$P$4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4-492F-82E8-0EDD508FA771}"/>
            </c:ext>
          </c:extLst>
        </c:ser>
        <c:ser>
          <c:idx val="1"/>
          <c:order val="2"/>
          <c:tx>
            <c:strRef>
              <c:f>finansowe_rok!$Q$2</c:f>
              <c:strCache>
                <c:ptCount val="1"/>
                <c:pt idx="0">
                  <c:v>Wszystkie biblioteki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finansowe_rok!$Q$4:$T$4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4-492F-82E8-0EDD508FA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97177344"/>
        <c:axId val="197178880"/>
      </c:barChart>
      <c:catAx>
        <c:axId val="19717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8880"/>
        <c:crosses val="autoZero"/>
        <c:auto val="1"/>
        <c:lblAlgn val="ctr"/>
        <c:lblOffset val="100"/>
        <c:noMultiLvlLbl val="0"/>
      </c:catAx>
      <c:valAx>
        <c:axId val="1971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1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58208666631085E-2"/>
          <c:y val="0.90571467193449273"/>
          <c:w val="0.86961268644616563"/>
          <c:h val="6.6651544241660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finansowe_rok!$K$4</c:f>
          <c:strCache>
            <c:ptCount val="1"/>
            <c:pt idx="0">
              <c:v>Wydatki biblioteki w przeliczeniu na użytkownika w PLN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207602527589121E-2"/>
          <c:y val="0.19085862610614129"/>
          <c:w val="0.90378803304251454"/>
          <c:h val="0.5982206876542384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finansowe_rok!$L$2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finansowe_rok!$L$4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3-4B2D-BD6D-04DEA9F40580}"/>
            </c:ext>
          </c:extLst>
        </c:ser>
        <c:ser>
          <c:idx val="0"/>
          <c:order val="1"/>
          <c:tx>
            <c:strRef>
              <c:f>finansowe_rok!$M$3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3BEF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(finansowe_rok!$M$4,finansowe_rok!$Q$4)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3-4B2D-BD6D-04DEA9F40580}"/>
            </c:ext>
          </c:extLst>
        </c:ser>
        <c:ser>
          <c:idx val="1"/>
          <c:order val="2"/>
          <c:tx>
            <c:strRef>
              <c:f>finansowe_rok!$N$3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(finansowe_rok!$N$4,finansowe_rok!$R$4)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3-4B2D-BD6D-04DEA9F40580}"/>
            </c:ext>
          </c:extLst>
        </c:ser>
        <c:ser>
          <c:idx val="2"/>
          <c:order val="3"/>
          <c:tx>
            <c:strRef>
              <c:f>finansowe_rok!$O$3</c:f>
              <c:strCache>
                <c:ptCount val="1"/>
                <c:pt idx="0">
                  <c:v>Maksimum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B8-4D3B-A81C-F23349983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(finansowe_rok!$O$4,finansowe_rok!$S$4)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A3-4B2D-BD6D-04DEA9F40580}"/>
            </c:ext>
          </c:extLst>
        </c:ser>
        <c:ser>
          <c:idx val="3"/>
          <c:order val="4"/>
          <c:tx>
            <c:strRef>
              <c:f>finansowe_rok!$P$3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wskazniki_biblioteka_rok!$K$23:$L$23</c:f>
              <c:strCache>
                <c:ptCount val="2"/>
                <c:pt idx="0">
                  <c:v>grupa bibliotek wg typu</c:v>
                </c:pt>
                <c:pt idx="1">
                  <c:v>wszystkie biblioteki</c:v>
                </c:pt>
              </c:strCache>
            </c:strRef>
          </c:cat>
          <c:val>
            <c:numRef>
              <c:f>(finansowe_rok!$P$4,finansowe_rok!$T$4)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A3-4B2D-BD6D-04DEA9F405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axId val="197256320"/>
        <c:axId val="197257856"/>
      </c:barChart>
      <c:catAx>
        <c:axId val="19725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7856"/>
        <c:crosses val="autoZero"/>
        <c:auto val="1"/>
        <c:lblAlgn val="ctr"/>
        <c:lblOffset val="100"/>
        <c:noMultiLvlLbl val="0"/>
      </c:catAx>
      <c:valAx>
        <c:axId val="19725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72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441449626489E-2"/>
          <c:y val="0.91089153400922496"/>
          <c:w val="0.90998889561881691"/>
          <c:h val="6.797240551390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Radio" checked="Checked" firstButton="1" fmlaLink="wskazniki_mediany_lata!$E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checked="Checked" firstButton="1" fmlaLink="wskazniki_mediany_lata!$E$5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checked="Checked" firstButton="1" fmlaLink="wskazniki_biblioteka_rok!$L$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checked="Checked" firstButton="1" fmlaLink="wskazniki_biblioteka_rok!$L$2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checked="Checked" firstButton="1" fmlaLink="wskazniki_biblioteka_rok!$L$3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firstButton="1" fmlaLink="wskazniki_mediany_lata!$E$2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checked="Checked" firstButton="1" fmlaLink="wskazniki_biblioteka_rok!$L$4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checked="Checked" firstButton="1" fmlaLink="wskazniki_biblioteka_rok!$L$5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checked="Checked" firstButton="1" fmlaLink="wskazniki_mediany_lata!$E$3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checked="Checked" firstButton="1" fmlaLink="wskazniki_mediany_lata!$E$4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171451</xdr:rowOff>
    </xdr:from>
    <xdr:to>
      <xdr:col>8</xdr:col>
      <xdr:colOff>19050</xdr:colOff>
      <xdr:row>30</xdr:row>
      <xdr:rowOff>95251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0525" y="361951"/>
          <a:ext cx="4505325" cy="5448300"/>
        </a:xfrm>
        <a:prstGeom prst="rect">
          <a:avLst/>
        </a:prstGeom>
        <a:solidFill>
          <a:srgbClr val="F8C3A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</xdr:row>
          <xdr:rowOff>175260</xdr:rowOff>
        </xdr:from>
        <xdr:to>
          <xdr:col>7</xdr:col>
          <xdr:colOff>480060</xdr:colOff>
          <xdr:row>3</xdr:row>
          <xdr:rowOff>144780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Zarejestrowani użytkownicy z własnej uczelni jako procent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</xdr:row>
          <xdr:rowOff>68580</xdr:rowOff>
        </xdr:from>
        <xdr:to>
          <xdr:col>7</xdr:col>
          <xdr:colOff>480060</xdr:colOff>
          <xdr:row>5</xdr:row>
          <xdr:rowOff>60960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Zarejestrowani użytkownicy spoza uczelni jako procent zarejestrowanych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</xdr:row>
          <xdr:rowOff>182880</xdr:rowOff>
        </xdr:from>
        <xdr:to>
          <xdr:col>7</xdr:col>
          <xdr:colOff>480060</xdr:colOff>
          <xdr:row>7</xdr:row>
          <xdr:rowOff>30480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biblioteki jako procent ogółu pracowników uczelni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6</xdr:row>
          <xdr:rowOff>106680</xdr:rowOff>
        </xdr:from>
        <xdr:to>
          <xdr:col>7</xdr:col>
          <xdr:colOff>495300</xdr:colOff>
          <xdr:row>8</xdr:row>
          <xdr:rowOff>144780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8</xdr:row>
          <xdr:rowOff>144780</xdr:rowOff>
        </xdr:from>
        <xdr:to>
          <xdr:col>7</xdr:col>
          <xdr:colOff>495300</xdr:colOff>
          <xdr:row>10</xdr:row>
          <xdr:rowOff>7620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przypadająca na pracownika biblioteki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609598</xdr:colOff>
      <xdr:row>15</xdr:row>
      <xdr:rowOff>0</xdr:rowOff>
    </xdr:from>
    <xdr:to>
      <xdr:col>17</xdr:col>
      <xdr:colOff>419323</xdr:colOff>
      <xdr:row>37</xdr:row>
      <xdr:rowOff>165047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10</xdr:row>
          <xdr:rowOff>22860</xdr:rowOff>
        </xdr:from>
        <xdr:to>
          <xdr:col>7</xdr:col>
          <xdr:colOff>495300</xdr:colOff>
          <xdr:row>12</xdr:row>
          <xdr:rowOff>0</xdr:rowOff>
        </xdr:to>
        <xdr:sp macro="" textlink="">
          <xdr:nvSpPr>
            <xdr:cNvPr id="3093" name="Option Butto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studiów stacjonarnych przypadająca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11</xdr:row>
          <xdr:rowOff>144780</xdr:rowOff>
        </xdr:from>
        <xdr:to>
          <xdr:col>7</xdr:col>
          <xdr:colOff>495300</xdr:colOff>
          <xdr:row>13</xdr:row>
          <xdr:rowOff>121920</xdr:rowOff>
        </xdr:to>
        <xdr:sp macro="" textlink="">
          <xdr:nvSpPr>
            <xdr:cNvPr id="3094" name="Option Butto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pracowników biblioteki przypadająca na 1000 użytkowników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13</xdr:row>
          <xdr:rowOff>68580</xdr:rowOff>
        </xdr:from>
        <xdr:to>
          <xdr:col>7</xdr:col>
          <xdr:colOff>495300</xdr:colOff>
          <xdr:row>15</xdr:row>
          <xdr:rowOff>45720</xdr:rowOff>
        </xdr:to>
        <xdr:sp macro="" textlink="">
          <xdr:nvSpPr>
            <xdr:cNvPr id="3095" name="Option Butto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pracowników biblioteki przypadająca na 1000 studentów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15</xdr:row>
          <xdr:rowOff>68580</xdr:rowOff>
        </xdr:from>
        <xdr:to>
          <xdr:col>7</xdr:col>
          <xdr:colOff>525780</xdr:colOff>
          <xdr:row>16</xdr:row>
          <xdr:rowOff>137160</xdr:rowOff>
        </xdr:to>
        <xdr:sp macro="" textlink="">
          <xdr:nvSpPr>
            <xdr:cNvPr id="3096" name="Option Button 24" descr="Powierzchnia biblioteki przypadająca na użytkownika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Powierzchnia biblioteki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16</xdr:row>
          <xdr:rowOff>175260</xdr:rowOff>
        </xdr:from>
        <xdr:to>
          <xdr:col>7</xdr:col>
          <xdr:colOff>502920</xdr:colOff>
          <xdr:row>18</xdr:row>
          <xdr:rowOff>99060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Powierzchnia biblioteki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18</xdr:row>
          <xdr:rowOff>83820</xdr:rowOff>
        </xdr:from>
        <xdr:to>
          <xdr:col>7</xdr:col>
          <xdr:colOff>502920</xdr:colOff>
          <xdr:row>20</xdr:row>
          <xdr:rowOff>68580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Powierzchnia biblioteki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20</xdr:row>
          <xdr:rowOff>38100</xdr:rowOff>
        </xdr:from>
        <xdr:to>
          <xdr:col>7</xdr:col>
          <xdr:colOff>518160</xdr:colOff>
          <xdr:row>22</xdr:row>
          <xdr:rowOff>22860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miejsce do pracy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22</xdr:row>
          <xdr:rowOff>0</xdr:rowOff>
        </xdr:from>
        <xdr:to>
          <xdr:col>7</xdr:col>
          <xdr:colOff>518160</xdr:colOff>
          <xdr:row>23</xdr:row>
          <xdr:rowOff>175260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przypadająca na miejsce do pracy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23</xdr:row>
          <xdr:rowOff>137160</xdr:rowOff>
        </xdr:from>
        <xdr:to>
          <xdr:col>7</xdr:col>
          <xdr:colOff>525780</xdr:colOff>
          <xdr:row>25</xdr:row>
          <xdr:rowOff>114300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studiów stacjonarnych przypadająca na miejsce do pracy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25</xdr:row>
          <xdr:rowOff>60960</xdr:rowOff>
        </xdr:from>
        <xdr:to>
          <xdr:col>7</xdr:col>
          <xdr:colOff>518160</xdr:colOff>
          <xdr:row>27</xdr:row>
          <xdr:rowOff>38100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stanowisko komputerowe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26</xdr:row>
          <xdr:rowOff>175260</xdr:rowOff>
        </xdr:from>
        <xdr:to>
          <xdr:col>7</xdr:col>
          <xdr:colOff>518160</xdr:colOff>
          <xdr:row>28</xdr:row>
          <xdr:rowOff>152400</xdr:rowOff>
        </xdr:to>
        <xdr:sp macro="" textlink="">
          <xdr:nvSpPr>
            <xdr:cNvPr id="3103" name="Option Butto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stanowisko komputerowe z dostępem do Internetu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28</xdr:row>
          <xdr:rowOff>60960</xdr:rowOff>
        </xdr:from>
        <xdr:to>
          <xdr:col>7</xdr:col>
          <xdr:colOff>518160</xdr:colOff>
          <xdr:row>30</xdr:row>
          <xdr:rowOff>83820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(w tygodniu), w których dostępne są usługi biblioteczne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390525</xdr:colOff>
      <xdr:row>0</xdr:row>
      <xdr:rowOff>104775</xdr:rowOff>
    </xdr:from>
    <xdr:ext cx="1447800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0525" y="104775"/>
          <a:ext cx="1447800" cy="264560"/>
        </a:xfrm>
        <a:prstGeom prst="rect">
          <a:avLst/>
        </a:prstGeom>
        <a:solidFill>
          <a:srgbClr val="F0885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ogólne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9526</xdr:rowOff>
    </xdr:from>
    <xdr:to>
      <xdr:col>8</xdr:col>
      <xdr:colOff>19050</xdr:colOff>
      <xdr:row>33</xdr:row>
      <xdr:rowOff>57150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90525" y="390526"/>
          <a:ext cx="4505325" cy="59531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0</xdr:col>
      <xdr:colOff>390525</xdr:colOff>
      <xdr:row>0</xdr:row>
      <xdr:rowOff>133350</xdr:rowOff>
    </xdr:from>
    <xdr:ext cx="2133600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90525" y="133350"/>
          <a:ext cx="2133600" cy="26456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dotyczące zbiorów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</xdr:row>
          <xdr:rowOff>137160</xdr:rowOff>
        </xdr:from>
        <xdr:to>
          <xdr:col>7</xdr:col>
          <xdr:colOff>83820</xdr:colOff>
          <xdr:row>4</xdr:row>
          <xdr:rowOff>38100</xdr:rowOff>
        </xdr:to>
        <xdr:sp macro="" textlink="">
          <xdr:nvSpPr>
            <xdr:cNvPr id="27649" name="Option 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8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nieelektronicznych zbiorów bibliotecznych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3</xdr:row>
          <xdr:rowOff>99060</xdr:rowOff>
        </xdr:from>
        <xdr:to>
          <xdr:col>6</xdr:col>
          <xdr:colOff>228600</xdr:colOff>
          <xdr:row>5</xdr:row>
          <xdr:rowOff>68580</xdr:rowOff>
        </xdr:to>
        <xdr:sp macro="" textlink="">
          <xdr:nvSpPr>
            <xdr:cNvPr id="27650" name="Option 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8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nieelektronicznych zbiorów bibliotecznych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5</xdr:row>
          <xdr:rowOff>22860</xdr:rowOff>
        </xdr:from>
        <xdr:to>
          <xdr:col>7</xdr:col>
          <xdr:colOff>259080</xdr:colOff>
          <xdr:row>7</xdr:row>
          <xdr:rowOff>22860</xdr:rowOff>
        </xdr:to>
        <xdr:sp macro="" textlink="">
          <xdr:nvSpPr>
            <xdr:cNvPr id="27651" name="Option 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8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nieelektronicznych zbiorów bibliotecznych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7</xdr:row>
          <xdr:rowOff>7620</xdr:rowOff>
        </xdr:from>
        <xdr:to>
          <xdr:col>7</xdr:col>
          <xdr:colOff>160020</xdr:colOff>
          <xdr:row>8</xdr:row>
          <xdr:rowOff>144780</xdr:rowOff>
        </xdr:to>
        <xdr:sp macro="" textlink="">
          <xdr:nvSpPr>
            <xdr:cNvPr id="27652" name="Option Button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8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8</xdr:row>
          <xdr:rowOff>106680</xdr:rowOff>
        </xdr:from>
        <xdr:to>
          <xdr:col>6</xdr:col>
          <xdr:colOff>525780</xdr:colOff>
          <xdr:row>10</xdr:row>
          <xdr:rowOff>0</xdr:rowOff>
        </xdr:to>
        <xdr:sp macro="" textlink="">
          <xdr:nvSpPr>
            <xdr:cNvPr id="27653" name="Option Button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8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9</xdr:row>
          <xdr:rowOff>106680</xdr:rowOff>
        </xdr:from>
        <xdr:to>
          <xdr:col>6</xdr:col>
          <xdr:colOff>571500</xdr:colOff>
          <xdr:row>11</xdr:row>
          <xdr:rowOff>137160</xdr:rowOff>
        </xdr:to>
        <xdr:sp macro="" textlink="">
          <xdr:nvSpPr>
            <xdr:cNvPr id="27654" name="Option Button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8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11</xdr:row>
          <xdr:rowOff>7620</xdr:rowOff>
        </xdr:from>
        <xdr:to>
          <xdr:col>7</xdr:col>
          <xdr:colOff>259080</xdr:colOff>
          <xdr:row>12</xdr:row>
          <xdr:rowOff>106680</xdr:rowOff>
        </xdr:to>
        <xdr:sp macro="" textlink="">
          <xdr:nvSpPr>
            <xdr:cNvPr id="27655" name="Option Button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8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zakupionych książek drukowanych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12</xdr:row>
          <xdr:rowOff>0</xdr:rowOff>
        </xdr:from>
        <xdr:to>
          <xdr:col>7</xdr:col>
          <xdr:colOff>121920</xdr:colOff>
          <xdr:row>14</xdr:row>
          <xdr:rowOff>22860</xdr:rowOff>
        </xdr:to>
        <xdr:sp macro="" textlink="">
          <xdr:nvSpPr>
            <xdr:cNvPr id="27656" name="Option Button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8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zakupionych książek drukowanych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13</xdr:row>
          <xdr:rowOff>121920</xdr:rowOff>
        </xdr:from>
        <xdr:to>
          <xdr:col>7</xdr:col>
          <xdr:colOff>251460</xdr:colOff>
          <xdr:row>15</xdr:row>
          <xdr:rowOff>7620</xdr:rowOff>
        </xdr:to>
        <xdr:sp macro="" textlink="">
          <xdr:nvSpPr>
            <xdr:cNvPr id="27657" name="Option Button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8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zakupionych książek drukowanych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14</xdr:row>
          <xdr:rowOff>144780</xdr:rowOff>
        </xdr:from>
        <xdr:to>
          <xdr:col>7</xdr:col>
          <xdr:colOff>495300</xdr:colOff>
          <xdr:row>17</xdr:row>
          <xdr:rowOff>60960</xdr:rowOff>
        </xdr:to>
        <xdr:sp macro="" textlink="">
          <xdr:nvSpPr>
            <xdr:cNvPr id="27658" name="Option Button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8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tytułów prenumerowanych czasopism drukowanych i elektronicznych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16</xdr:row>
          <xdr:rowOff>121920</xdr:rowOff>
        </xdr:from>
        <xdr:to>
          <xdr:col>7</xdr:col>
          <xdr:colOff>556260</xdr:colOff>
          <xdr:row>18</xdr:row>
          <xdr:rowOff>99060</xdr:rowOff>
        </xdr:to>
        <xdr:sp macro="" textlink="">
          <xdr:nvSpPr>
            <xdr:cNvPr id="27659" name="Option Button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8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elektronicznych (licencje + zinwentaryzowane)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17</xdr:row>
          <xdr:rowOff>160020</xdr:rowOff>
        </xdr:from>
        <xdr:to>
          <xdr:col>4</xdr:col>
          <xdr:colOff>114300</xdr:colOff>
          <xdr:row>19</xdr:row>
          <xdr:rowOff>175260</xdr:rowOff>
        </xdr:to>
        <xdr:sp macro="" textlink="">
          <xdr:nvSpPr>
            <xdr:cNvPr id="27660" name="Option Button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8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Przyrost zbiorów (książki)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19</xdr:row>
          <xdr:rowOff>60960</xdr:rowOff>
        </xdr:from>
        <xdr:to>
          <xdr:col>4</xdr:col>
          <xdr:colOff>342900</xdr:colOff>
          <xdr:row>20</xdr:row>
          <xdr:rowOff>175260</xdr:rowOff>
        </xdr:to>
        <xdr:sp macro="" textlink="">
          <xdr:nvSpPr>
            <xdr:cNvPr id="27661" name="Option Button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8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Przyrost zbiorów (czasopisma drukowane)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20</xdr:row>
          <xdr:rowOff>121920</xdr:rowOff>
        </xdr:from>
        <xdr:to>
          <xdr:col>5</xdr:col>
          <xdr:colOff>525780</xdr:colOff>
          <xdr:row>22</xdr:row>
          <xdr:rowOff>7620</xdr:rowOff>
        </xdr:to>
        <xdr:sp macro="" textlink="">
          <xdr:nvSpPr>
            <xdr:cNvPr id="27662" name="Option Button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8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Przyrost zbiorów (pozostałe zbiory nieelektroniczne)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21</xdr:row>
          <xdr:rowOff>160020</xdr:rowOff>
        </xdr:from>
        <xdr:to>
          <xdr:col>7</xdr:col>
          <xdr:colOff>198120</xdr:colOff>
          <xdr:row>24</xdr:row>
          <xdr:rowOff>7620</xdr:rowOff>
        </xdr:to>
        <xdr:sp macro="" textlink="">
          <xdr:nvSpPr>
            <xdr:cNvPr id="27663" name="Option Button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8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w wolnym dostępie jako procent ogólnej liczby książek w zbiorach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23</xdr:row>
          <xdr:rowOff>137160</xdr:rowOff>
        </xdr:from>
        <xdr:to>
          <xdr:col>7</xdr:col>
          <xdr:colOff>518160</xdr:colOff>
          <xdr:row>25</xdr:row>
          <xdr:rowOff>160020</xdr:rowOff>
        </xdr:to>
        <xdr:sp macro="" textlink="">
          <xdr:nvSpPr>
            <xdr:cNvPr id="27664" name="Option Button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8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Zbiory opracowane komputerowo jako procent ogólnej liczby zbiorów nieelektronicznych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25</xdr:row>
          <xdr:rowOff>83820</xdr:rowOff>
        </xdr:from>
        <xdr:to>
          <xdr:col>7</xdr:col>
          <xdr:colOff>274320</xdr:colOff>
          <xdr:row>27</xdr:row>
          <xdr:rowOff>114300</xdr:rowOff>
        </xdr:to>
        <xdr:sp macro="" textlink="">
          <xdr:nvSpPr>
            <xdr:cNvPr id="27665" name="Option Button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8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Książki drukowane opracowane komputerowo jako procent ogólnej liczby książek drukowanych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27</xdr:row>
          <xdr:rowOff>76200</xdr:rowOff>
        </xdr:from>
        <xdr:to>
          <xdr:col>7</xdr:col>
          <xdr:colOff>160020</xdr:colOff>
          <xdr:row>29</xdr:row>
          <xdr:rowOff>83820</xdr:rowOff>
        </xdr:to>
        <xdr:sp macro="" textlink="">
          <xdr:nvSpPr>
            <xdr:cNvPr id="27666" name="Option Button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8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pozycji ze zbiorów bibliotecznych poddanych konserwacji i ochronie jako procent ogólnej liczby zbiorów nieelektronicznych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29</xdr:row>
          <xdr:rowOff>114300</xdr:rowOff>
        </xdr:from>
        <xdr:to>
          <xdr:col>7</xdr:col>
          <xdr:colOff>426720</xdr:colOff>
          <xdr:row>31</xdr:row>
          <xdr:rowOff>68580</xdr:rowOff>
        </xdr:to>
        <xdr:sp macro="" textlink="">
          <xdr:nvSpPr>
            <xdr:cNvPr id="27667" name="Option Button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08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dokumentów zdigitalizowanych w ciągu roku w przeliczeniu na 1000 tytułów całej kolekcji bibliotecznej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31</xdr:row>
          <xdr:rowOff>76200</xdr:rowOff>
        </xdr:from>
        <xdr:to>
          <xdr:col>5</xdr:col>
          <xdr:colOff>175260</xdr:colOff>
          <xdr:row>33</xdr:row>
          <xdr:rowOff>0</xdr:rowOff>
        </xdr:to>
        <xdr:sp macro="" textlink="">
          <xdr:nvSpPr>
            <xdr:cNvPr id="27668" name="Option Button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8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Czas przysposobienia książki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0</xdr:colOff>
      <xdr:row>6</xdr:row>
      <xdr:rowOff>0</xdr:rowOff>
    </xdr:from>
    <xdr:to>
      <xdr:col>19</xdr:col>
      <xdr:colOff>333375</xdr:colOff>
      <xdr:row>25</xdr:row>
      <xdr:rowOff>22621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19</xdr:col>
      <xdr:colOff>295275</xdr:colOff>
      <xdr:row>45</xdr:row>
      <xdr:rowOff>176213</xdr:rowOff>
    </xdr:to>
    <xdr:graphicFrame macro="">
      <xdr:nvGraphicFramePr>
        <xdr:cNvPr id="26" name="Wykres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466725</xdr:colOff>
      <xdr:row>8</xdr:row>
      <xdr:rowOff>171450</xdr:rowOff>
    </xdr:from>
    <xdr:to>
      <xdr:col>11</xdr:col>
      <xdr:colOff>219076</xdr:colOff>
      <xdr:row>21</xdr:row>
      <xdr:rowOff>28575</xdr:rowOff>
    </xdr:to>
    <xdr:sp macro="" textlink="">
      <xdr:nvSpPr>
        <xdr:cNvPr id="27" name="Prostokąt: zaokrąglone rogi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/>
      </xdr:nvSpPr>
      <xdr:spPr>
        <a:xfrm>
          <a:off x="6562725" y="1733550"/>
          <a:ext cx="600076" cy="2333625"/>
        </a:xfrm>
        <a:prstGeom prst="roundRect">
          <a:avLst/>
        </a:prstGeom>
        <a:solidFill>
          <a:srgbClr val="B3BEF3">
            <a:alpha val="34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l-PL" sz="1100"/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0.09655</cdr:x>
      <cdr:y>0.19111</cdr:y>
    </cdr:from>
    <cdr:to>
      <cdr:x>0.18269</cdr:x>
      <cdr:y>0.8384</cdr:y>
    </cdr:to>
    <cdr:sp macro="" textlink="">
      <cdr:nvSpPr>
        <cdr:cNvPr id="2" name="Prostokąt: zaokrąglone rogi 1">
          <a:extLst xmlns:a="http://schemas.openxmlformats.org/drawingml/2006/main">
            <a:ext uri="{FF2B5EF4-FFF2-40B4-BE49-F238E27FC236}">
              <a16:creationId xmlns:a16="http://schemas.microsoft.com/office/drawing/2014/main" id="{6142C3DC-22C5-DAB3-3A79-211DC07DE7DF}"/>
            </a:ext>
          </a:extLst>
        </cdr:cNvPr>
        <cdr:cNvSpPr/>
      </cdr:nvSpPr>
      <cdr:spPr>
        <a:xfrm xmlns:a="http://schemas.openxmlformats.org/drawingml/2006/main">
          <a:off x="765174" y="688975"/>
          <a:ext cx="682625" cy="233362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B3BEF3">
            <a:alpha val="3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pl-PL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19048</xdr:rowOff>
    </xdr:from>
    <xdr:to>
      <xdr:col>7</xdr:col>
      <xdr:colOff>590550</xdr:colOff>
      <xdr:row>45</xdr:row>
      <xdr:rowOff>180976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81000" y="400048"/>
          <a:ext cx="4476750" cy="8353428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0</xdr:col>
      <xdr:colOff>390525</xdr:colOff>
      <xdr:row>0</xdr:row>
      <xdr:rowOff>142875</xdr:rowOff>
    </xdr:from>
    <xdr:ext cx="2657476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90525" y="142875"/>
          <a:ext cx="2657476" cy="264560"/>
        </a:xfrm>
        <a:prstGeom prst="rect">
          <a:avLst/>
        </a:prstGeom>
        <a:solidFill>
          <a:srgbClr val="909DA6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dotyczące</a:t>
          </a:r>
          <a:r>
            <a:rPr lang="pl-PL" sz="1100" b="1" baseline="0"/>
            <a:t> usług i wykorzystania</a:t>
          </a:r>
          <a:endParaRPr lang="pl-PL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2</xdr:row>
          <xdr:rowOff>30480</xdr:rowOff>
        </xdr:from>
        <xdr:to>
          <xdr:col>7</xdr:col>
          <xdr:colOff>137160</xdr:colOff>
          <xdr:row>3</xdr:row>
          <xdr:rowOff>190500</xdr:rowOff>
        </xdr:to>
        <xdr:sp macro="" textlink="">
          <xdr:nvSpPr>
            <xdr:cNvPr id="45057" name="Option Button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9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Użytkownicy aktywnie wypożyczający jako procent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</xdr:row>
          <xdr:rowOff>144780</xdr:rowOff>
        </xdr:from>
        <xdr:to>
          <xdr:col>7</xdr:col>
          <xdr:colOff>251460</xdr:colOff>
          <xdr:row>4</xdr:row>
          <xdr:rowOff>182880</xdr:rowOff>
        </xdr:to>
        <xdr:sp macro="" textlink="">
          <xdr:nvSpPr>
            <xdr:cNvPr id="45058" name="Option Button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09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Użytkownicy aktywnie wypożyczający jako procent zarejestrowanych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</xdr:row>
          <xdr:rowOff>152400</xdr:rowOff>
        </xdr:from>
        <xdr:to>
          <xdr:col>7</xdr:col>
          <xdr:colOff>22860</xdr:colOff>
          <xdr:row>6</xdr:row>
          <xdr:rowOff>121920</xdr:rowOff>
        </xdr:to>
        <xdr:sp macro="" textlink="">
          <xdr:nvSpPr>
            <xdr:cNvPr id="45059" name="Option Button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09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przypadająca na zarejestrowanego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6</xdr:row>
          <xdr:rowOff>38100</xdr:rowOff>
        </xdr:from>
        <xdr:to>
          <xdr:col>7</xdr:col>
          <xdr:colOff>45720</xdr:colOff>
          <xdr:row>8</xdr:row>
          <xdr:rowOff>0</xdr:rowOff>
        </xdr:to>
        <xdr:sp macro="" textlink="">
          <xdr:nvSpPr>
            <xdr:cNvPr id="45060" name="Option Button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09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przypadająca na aktywnie wypożyczającego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7</xdr:row>
          <xdr:rowOff>114300</xdr:rowOff>
        </xdr:from>
        <xdr:to>
          <xdr:col>5</xdr:col>
          <xdr:colOff>60960</xdr:colOff>
          <xdr:row>9</xdr:row>
          <xdr:rowOff>83820</xdr:rowOff>
        </xdr:to>
        <xdr:sp macro="" textlink="">
          <xdr:nvSpPr>
            <xdr:cNvPr id="45061" name="Option Button 5" hidden="1">
              <a:extLst>
                <a:ext uri="{63B3BB69-23CF-44E3-9099-C40C66FF867C}">
                  <a14:compatExt spid="_x0000_s45061"/>
                </a:ext>
                <a:ext uri="{FF2B5EF4-FFF2-40B4-BE49-F238E27FC236}">
                  <a16:creationId xmlns:a16="http://schemas.microsoft.com/office/drawing/2014/main" id="{00000000-0008-0000-0900-00000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w przeliczeniu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8</xdr:row>
          <xdr:rowOff>160020</xdr:rowOff>
        </xdr:from>
        <xdr:to>
          <xdr:col>6</xdr:col>
          <xdr:colOff>373380</xdr:colOff>
          <xdr:row>10</xdr:row>
          <xdr:rowOff>160020</xdr:rowOff>
        </xdr:to>
        <xdr:sp macro="" textlink="">
          <xdr:nvSpPr>
            <xdr:cNvPr id="45062" name="Option Button 6" hidden="1">
              <a:extLst>
                <a:ext uri="{63B3BB69-23CF-44E3-9099-C40C66FF867C}">
                  <a14:compatExt spid="_x0000_s45062"/>
                </a:ext>
                <a:ext uri="{FF2B5EF4-FFF2-40B4-BE49-F238E27FC236}">
                  <a16:creationId xmlns:a16="http://schemas.microsoft.com/office/drawing/2014/main" id="{00000000-0008-0000-0900-00000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w przeliczeniu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10</xdr:row>
          <xdr:rowOff>38100</xdr:rowOff>
        </xdr:from>
        <xdr:to>
          <xdr:col>6</xdr:col>
          <xdr:colOff>342900</xdr:colOff>
          <xdr:row>12</xdr:row>
          <xdr:rowOff>45720</xdr:rowOff>
        </xdr:to>
        <xdr:sp macro="" textlink="">
          <xdr:nvSpPr>
            <xdr:cNvPr id="45063" name="Option Button 7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09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 bibliotece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11</xdr:row>
          <xdr:rowOff>137160</xdr:rowOff>
        </xdr:from>
        <xdr:to>
          <xdr:col>6</xdr:col>
          <xdr:colOff>411480</xdr:colOff>
          <xdr:row>13</xdr:row>
          <xdr:rowOff>83820</xdr:rowOff>
        </xdr:to>
        <xdr:sp macro="" textlink="">
          <xdr:nvSpPr>
            <xdr:cNvPr id="45064" name="Option Button 8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00000000-0008-0000-0900-00000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 bibliotece w przeliczeniu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12</xdr:row>
          <xdr:rowOff>137160</xdr:rowOff>
        </xdr:from>
        <xdr:to>
          <xdr:col>7</xdr:col>
          <xdr:colOff>45720</xdr:colOff>
          <xdr:row>15</xdr:row>
          <xdr:rowOff>30480</xdr:rowOff>
        </xdr:to>
        <xdr:sp macro="" textlink="">
          <xdr:nvSpPr>
            <xdr:cNvPr id="45065" name="Option Button 9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00000000-0008-0000-0900-00000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 bibliotece w przeliczeniu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14</xdr:row>
          <xdr:rowOff>114300</xdr:rowOff>
        </xdr:from>
        <xdr:to>
          <xdr:col>6</xdr:col>
          <xdr:colOff>175260</xdr:colOff>
          <xdr:row>16</xdr:row>
          <xdr:rowOff>22860</xdr:rowOff>
        </xdr:to>
        <xdr:sp macro="" textlink="">
          <xdr:nvSpPr>
            <xdr:cNvPr id="45066" name="Option Button 10" hidden="1">
              <a:extLst>
                <a:ext uri="{63B3BB69-23CF-44E3-9099-C40C66FF867C}">
                  <a14:compatExt spid="_x0000_s45066"/>
                </a:ext>
                <a:ext uri="{FF2B5EF4-FFF2-40B4-BE49-F238E27FC236}">
                  <a16:creationId xmlns:a16="http://schemas.microsoft.com/office/drawing/2014/main" id="{00000000-0008-0000-0900-00000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wirtualne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15</xdr:row>
          <xdr:rowOff>152400</xdr:rowOff>
        </xdr:from>
        <xdr:to>
          <xdr:col>6</xdr:col>
          <xdr:colOff>487680</xdr:colOff>
          <xdr:row>17</xdr:row>
          <xdr:rowOff>144780</xdr:rowOff>
        </xdr:to>
        <xdr:sp macro="" textlink="">
          <xdr:nvSpPr>
            <xdr:cNvPr id="45067" name="Option Button 11" hidden="1">
              <a:extLst>
                <a:ext uri="{63B3BB69-23CF-44E3-9099-C40C66FF867C}">
                  <a14:compatExt spid="_x0000_s45067"/>
                </a:ext>
                <a:ext uri="{FF2B5EF4-FFF2-40B4-BE49-F238E27FC236}">
                  <a16:creationId xmlns:a16="http://schemas.microsoft.com/office/drawing/2014/main" id="{00000000-0008-0000-0900-00000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Wykorzystanie zbiorów w czytelniach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17</xdr:row>
          <xdr:rowOff>68580</xdr:rowOff>
        </xdr:from>
        <xdr:to>
          <xdr:col>6</xdr:col>
          <xdr:colOff>601980</xdr:colOff>
          <xdr:row>18</xdr:row>
          <xdr:rowOff>175260</xdr:rowOff>
        </xdr:to>
        <xdr:sp macro="" textlink="">
          <xdr:nvSpPr>
            <xdr:cNvPr id="45068" name="Option Button 12" hidden="1">
              <a:extLst>
                <a:ext uri="{63B3BB69-23CF-44E3-9099-C40C66FF867C}">
                  <a14:compatExt spid="_x0000_s45068"/>
                </a:ext>
                <a:ext uri="{FF2B5EF4-FFF2-40B4-BE49-F238E27FC236}">
                  <a16:creationId xmlns:a16="http://schemas.microsoft.com/office/drawing/2014/main" id="{00000000-0008-0000-0900-00000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Wykorzystanie zbiorów w czytelniach w przeliczeniu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18</xdr:row>
          <xdr:rowOff>152400</xdr:rowOff>
        </xdr:from>
        <xdr:to>
          <xdr:col>7</xdr:col>
          <xdr:colOff>556260</xdr:colOff>
          <xdr:row>20</xdr:row>
          <xdr:rowOff>114300</xdr:rowOff>
        </xdr:to>
        <xdr:sp macro="" textlink="">
          <xdr:nvSpPr>
            <xdr:cNvPr id="45069" name="Option Button 13" hidden="1">
              <a:extLst>
                <a:ext uri="{63B3BB69-23CF-44E3-9099-C40C66FF867C}">
                  <a14:compatExt spid="_x0000_s45069"/>
                </a:ext>
                <a:ext uri="{FF2B5EF4-FFF2-40B4-BE49-F238E27FC236}">
                  <a16:creationId xmlns:a16="http://schemas.microsoft.com/office/drawing/2014/main" id="{00000000-0008-0000-0900-00000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Wykorzystanie zbiorów w czytelniach w przeliczeniu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20</xdr:row>
          <xdr:rowOff>45720</xdr:rowOff>
        </xdr:from>
        <xdr:to>
          <xdr:col>7</xdr:col>
          <xdr:colOff>251460</xdr:colOff>
          <xdr:row>22</xdr:row>
          <xdr:rowOff>7620</xdr:rowOff>
        </xdr:to>
        <xdr:sp macro="" textlink="">
          <xdr:nvSpPr>
            <xdr:cNvPr id="45070" name="Option Button 14" hidden="1">
              <a:extLst>
                <a:ext uri="{63B3BB69-23CF-44E3-9099-C40C66FF867C}">
                  <a14:compatExt spid="_x0000_s45070"/>
                </a:ext>
                <a:ext uri="{FF2B5EF4-FFF2-40B4-BE49-F238E27FC236}">
                  <a16:creationId xmlns:a16="http://schemas.microsoft.com/office/drawing/2014/main" id="{00000000-0008-0000-0900-00000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Aktywność wykorzystania zbiorów nieelektronicznych (obrót)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21</xdr:row>
          <xdr:rowOff>152400</xdr:rowOff>
        </xdr:from>
        <xdr:to>
          <xdr:col>7</xdr:col>
          <xdr:colOff>373380</xdr:colOff>
          <xdr:row>23</xdr:row>
          <xdr:rowOff>175260</xdr:rowOff>
        </xdr:to>
        <xdr:sp macro="" textlink="">
          <xdr:nvSpPr>
            <xdr:cNvPr id="45071" name="Option Button 15" hidden="1">
              <a:extLst>
                <a:ext uri="{63B3BB69-23CF-44E3-9099-C40C66FF867C}">
                  <a14:compatExt spid="_x0000_s45071"/>
                </a:ext>
                <a:ext uri="{FF2B5EF4-FFF2-40B4-BE49-F238E27FC236}">
                  <a16:creationId xmlns:a16="http://schemas.microsoft.com/office/drawing/2014/main" id="{00000000-0008-0000-0900-00000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Zrealizowane zamówienia na wypożyczenia międzybiblioteczne jako procent złożonych zamówień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23</xdr:row>
          <xdr:rowOff>152400</xdr:rowOff>
        </xdr:from>
        <xdr:to>
          <xdr:col>7</xdr:col>
          <xdr:colOff>457200</xdr:colOff>
          <xdr:row>25</xdr:row>
          <xdr:rowOff>160020</xdr:rowOff>
        </xdr:to>
        <xdr:sp macro="" textlink="">
          <xdr:nvSpPr>
            <xdr:cNvPr id="45072" name="Option Button 16" hidden="1">
              <a:extLst>
                <a:ext uri="{63B3BB69-23CF-44E3-9099-C40C66FF867C}">
                  <a14:compatExt spid="_x0000_s45072"/>
                </a:ext>
                <a:ext uri="{FF2B5EF4-FFF2-40B4-BE49-F238E27FC236}">
                  <a16:creationId xmlns:a16="http://schemas.microsoft.com/office/drawing/2014/main" id="{00000000-0008-0000-0900-00001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Zrealizowane zamówienia na wypożyczenia międzybiblioteczne jako procent złożonych zamówień z zewnątrz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25</xdr:row>
          <xdr:rowOff>144780</xdr:rowOff>
        </xdr:from>
        <xdr:to>
          <xdr:col>6</xdr:col>
          <xdr:colOff>220980</xdr:colOff>
          <xdr:row>27</xdr:row>
          <xdr:rowOff>68580</xdr:rowOff>
        </xdr:to>
        <xdr:sp macro="" textlink="">
          <xdr:nvSpPr>
            <xdr:cNvPr id="45073" name="Option Button 17" hidden="1">
              <a:extLst>
                <a:ext uri="{63B3BB69-23CF-44E3-9099-C40C66FF867C}">
                  <a14:compatExt spid="_x0000_s45073"/>
                </a:ext>
                <a:ext uri="{FF2B5EF4-FFF2-40B4-BE49-F238E27FC236}">
                  <a16:creationId xmlns:a16="http://schemas.microsoft.com/office/drawing/2014/main" id="{00000000-0008-0000-0900-00001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sesji w bazach danych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27</xdr:row>
          <xdr:rowOff>30480</xdr:rowOff>
        </xdr:from>
        <xdr:to>
          <xdr:col>7</xdr:col>
          <xdr:colOff>144780</xdr:colOff>
          <xdr:row>29</xdr:row>
          <xdr:rowOff>99060</xdr:rowOff>
        </xdr:to>
        <xdr:sp macro="" textlink="">
          <xdr:nvSpPr>
            <xdr:cNvPr id="45074" name="Option Button 18" hidden="1">
              <a:extLst>
                <a:ext uri="{63B3BB69-23CF-44E3-9099-C40C66FF867C}">
                  <a14:compatExt spid="_x0000_s45074"/>
                </a:ext>
                <a:ext uri="{FF2B5EF4-FFF2-40B4-BE49-F238E27FC236}">
                  <a16:creationId xmlns:a16="http://schemas.microsoft.com/office/drawing/2014/main" id="{00000000-0008-0000-0900-00001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pobranych dokumentów z licencjonowanych czasopism elektronicznych i pełnotekstowych baz danych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28</xdr:row>
          <xdr:rowOff>121920</xdr:rowOff>
        </xdr:from>
        <xdr:to>
          <xdr:col>7</xdr:col>
          <xdr:colOff>533400</xdr:colOff>
          <xdr:row>31</xdr:row>
          <xdr:rowOff>83820</xdr:rowOff>
        </xdr:to>
        <xdr:sp macro="" textlink="">
          <xdr:nvSpPr>
            <xdr:cNvPr id="45075" name="Option Button 19" hidden="1">
              <a:extLst>
                <a:ext uri="{63B3BB69-23CF-44E3-9099-C40C66FF867C}">
                  <a14:compatExt spid="_x0000_s45075"/>
                </a:ext>
                <a:ext uri="{FF2B5EF4-FFF2-40B4-BE49-F238E27FC236}">
                  <a16:creationId xmlns:a16="http://schemas.microsoft.com/office/drawing/2014/main" id="{00000000-0008-0000-0900-00001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wyświetleń publikacji z własnej biblioteki cyfrowej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30</xdr:row>
          <xdr:rowOff>68580</xdr:rowOff>
        </xdr:from>
        <xdr:to>
          <xdr:col>7</xdr:col>
          <xdr:colOff>411480</xdr:colOff>
          <xdr:row>32</xdr:row>
          <xdr:rowOff>106680</xdr:rowOff>
        </xdr:to>
        <xdr:sp macro="" textlink="">
          <xdr:nvSpPr>
            <xdr:cNvPr id="45076" name="Option Button 20" hidden="1">
              <a:extLst>
                <a:ext uri="{63B3BB69-23CF-44E3-9099-C40C66FF867C}">
                  <a14:compatExt spid="_x0000_s45076"/>
                </a:ext>
                <a:ext uri="{FF2B5EF4-FFF2-40B4-BE49-F238E27FC236}">
                  <a16:creationId xmlns:a16="http://schemas.microsoft.com/office/drawing/2014/main" id="{00000000-0008-0000-0900-00001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pobrań obiektów z biblioteki cyfrowej w przeliczeniu na zdigitalizowany dokument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31</xdr:row>
          <xdr:rowOff>175260</xdr:rowOff>
        </xdr:from>
        <xdr:to>
          <xdr:col>7</xdr:col>
          <xdr:colOff>114300</xdr:colOff>
          <xdr:row>34</xdr:row>
          <xdr:rowOff>60960</xdr:rowOff>
        </xdr:to>
        <xdr:sp macro="" textlink="">
          <xdr:nvSpPr>
            <xdr:cNvPr id="45077" name="Option Button 21" hidden="1">
              <a:extLst>
                <a:ext uri="{63B3BB69-23CF-44E3-9099-C40C66FF867C}">
                  <a14:compatExt spid="_x0000_s45077"/>
                </a:ext>
                <a:ext uri="{FF2B5EF4-FFF2-40B4-BE49-F238E27FC236}">
                  <a16:creationId xmlns:a16="http://schemas.microsoft.com/office/drawing/2014/main" id="{00000000-0008-0000-0900-00001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wyświetleń publikacji z repozytorium instytucjonalnego prowadzonego przez bibliotekę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34</xdr:row>
          <xdr:rowOff>30480</xdr:rowOff>
        </xdr:from>
        <xdr:to>
          <xdr:col>7</xdr:col>
          <xdr:colOff>182880</xdr:colOff>
          <xdr:row>36</xdr:row>
          <xdr:rowOff>38100</xdr:rowOff>
        </xdr:to>
        <xdr:sp macro="" textlink="">
          <xdr:nvSpPr>
            <xdr:cNvPr id="45078" name="Option Button 22" hidden="1">
              <a:extLst>
                <a:ext uri="{63B3BB69-23CF-44E3-9099-C40C66FF867C}">
                  <a14:compatExt spid="_x0000_s45078"/>
                </a:ext>
                <a:ext uri="{FF2B5EF4-FFF2-40B4-BE49-F238E27FC236}">
                  <a16:creationId xmlns:a16="http://schemas.microsoft.com/office/drawing/2014/main" id="{00000000-0008-0000-0900-00001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szkoleń i zajęć dydaktycznych dla użytkowników w przeliczeniu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36</xdr:row>
          <xdr:rowOff>30480</xdr:rowOff>
        </xdr:from>
        <xdr:to>
          <xdr:col>7</xdr:col>
          <xdr:colOff>335280</xdr:colOff>
          <xdr:row>38</xdr:row>
          <xdr:rowOff>0</xdr:rowOff>
        </xdr:to>
        <xdr:sp macro="" textlink="">
          <xdr:nvSpPr>
            <xdr:cNvPr id="45079" name="Option Button 23" hidden="1">
              <a:extLst>
                <a:ext uri="{63B3BB69-23CF-44E3-9099-C40C66FF867C}">
                  <a14:compatExt spid="_x0000_s45079"/>
                </a:ext>
                <a:ext uri="{FF2B5EF4-FFF2-40B4-BE49-F238E27FC236}">
                  <a16:creationId xmlns:a16="http://schemas.microsoft.com/office/drawing/2014/main" id="{00000000-0008-0000-0900-00001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szkoleń i zajęć dydaktycznych online dla użytkowników w przeliczeniu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37</xdr:row>
          <xdr:rowOff>182880</xdr:rowOff>
        </xdr:from>
        <xdr:to>
          <xdr:col>7</xdr:col>
          <xdr:colOff>106680</xdr:colOff>
          <xdr:row>39</xdr:row>
          <xdr:rowOff>144780</xdr:rowOff>
        </xdr:to>
        <xdr:sp macro="" textlink="">
          <xdr:nvSpPr>
            <xdr:cNvPr id="45080" name="Option Button 24" hidden="1">
              <a:extLst>
                <a:ext uri="{63B3BB69-23CF-44E3-9099-C40C66FF867C}">
                  <a14:compatExt spid="_x0000_s45080"/>
                </a:ext>
                <a:ext uri="{FF2B5EF4-FFF2-40B4-BE49-F238E27FC236}">
                  <a16:creationId xmlns:a16="http://schemas.microsoft.com/office/drawing/2014/main" id="{00000000-0008-0000-0900-00001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Przeszkoleni użytkownicy jako procent liczby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39</xdr:row>
          <xdr:rowOff>175260</xdr:rowOff>
        </xdr:from>
        <xdr:to>
          <xdr:col>7</xdr:col>
          <xdr:colOff>137160</xdr:colOff>
          <xdr:row>41</xdr:row>
          <xdr:rowOff>106680</xdr:rowOff>
        </xdr:to>
        <xdr:sp macro="" textlink="">
          <xdr:nvSpPr>
            <xdr:cNvPr id="45081" name="Option Button 25" hidden="1">
              <a:extLst>
                <a:ext uri="{63B3BB69-23CF-44E3-9099-C40C66FF867C}">
                  <a14:compatExt spid="_x0000_s45081"/>
                </a:ext>
                <a:ext uri="{FF2B5EF4-FFF2-40B4-BE49-F238E27FC236}">
                  <a16:creationId xmlns:a16="http://schemas.microsoft.com/office/drawing/2014/main" id="{00000000-0008-0000-0900-00001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Użytkownicy przeszkoleni w trybie online jako procent liczby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41</xdr:row>
          <xdr:rowOff>114300</xdr:rowOff>
        </xdr:from>
        <xdr:to>
          <xdr:col>7</xdr:col>
          <xdr:colOff>327660</xdr:colOff>
          <xdr:row>43</xdr:row>
          <xdr:rowOff>137160</xdr:rowOff>
        </xdr:to>
        <xdr:sp macro="" textlink="">
          <xdr:nvSpPr>
            <xdr:cNvPr id="45082" name="Option Button 26" hidden="1">
              <a:extLst>
                <a:ext uri="{63B3BB69-23CF-44E3-9099-C40C66FF867C}">
                  <a14:compatExt spid="_x0000_s45082"/>
                </a:ext>
                <a:ext uri="{FF2B5EF4-FFF2-40B4-BE49-F238E27FC236}">
                  <a16:creationId xmlns:a16="http://schemas.microsoft.com/office/drawing/2014/main" id="{00000000-0008-0000-0900-00001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Udział użytkowników w imprezach organizowanych i współorganizowanych przez bibliotekę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43</xdr:row>
          <xdr:rowOff>121920</xdr:rowOff>
        </xdr:from>
        <xdr:to>
          <xdr:col>7</xdr:col>
          <xdr:colOff>213360</xdr:colOff>
          <xdr:row>45</xdr:row>
          <xdr:rowOff>106680</xdr:rowOff>
        </xdr:to>
        <xdr:sp macro="" textlink="">
          <xdr:nvSpPr>
            <xdr:cNvPr id="45083" name="Option Button 27" hidden="1">
              <a:extLst>
                <a:ext uri="{63B3BB69-23CF-44E3-9099-C40C66FF867C}">
                  <a14:compatExt spid="_x0000_s45083"/>
                </a:ext>
                <a:ext uri="{FF2B5EF4-FFF2-40B4-BE49-F238E27FC236}">
                  <a16:creationId xmlns:a16="http://schemas.microsoft.com/office/drawing/2014/main" id="{00000000-0008-0000-0900-00001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Udział użytkowników w imprezach organizowanych i współorganizowanych przez bibliotekę w trybie online w przeliczeniu na użytkownika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609599</xdr:colOff>
      <xdr:row>6</xdr:row>
      <xdr:rowOff>19050</xdr:rowOff>
    </xdr:from>
    <xdr:to>
      <xdr:col>19</xdr:col>
      <xdr:colOff>290474</xdr:colOff>
      <xdr:row>26</xdr:row>
      <xdr:rowOff>28576</xdr:rowOff>
    </xdr:to>
    <xdr:graphicFrame macro="">
      <xdr:nvGraphicFramePr>
        <xdr:cNvPr id="31" name="Wykres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27</xdr:row>
      <xdr:rowOff>190499</xdr:rowOff>
    </xdr:from>
    <xdr:to>
      <xdr:col>19</xdr:col>
      <xdr:colOff>335999</xdr:colOff>
      <xdr:row>47</xdr:row>
      <xdr:rowOff>4261</xdr:rowOff>
    </xdr:to>
    <xdr:graphicFrame macro="">
      <xdr:nvGraphicFramePr>
        <xdr:cNvPr id="32" name="Wykres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419100</xdr:colOff>
      <xdr:row>8</xdr:row>
      <xdr:rowOff>133351</xdr:rowOff>
    </xdr:from>
    <xdr:to>
      <xdr:col>11</xdr:col>
      <xdr:colOff>256705</xdr:colOff>
      <xdr:row>21</xdr:row>
      <xdr:rowOff>183451</xdr:rowOff>
    </xdr:to>
    <xdr:sp macro="" textlink="">
      <xdr:nvSpPr>
        <xdr:cNvPr id="33" name="Prostokąt: zaokrąglone rogi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/>
      </xdr:nvSpPr>
      <xdr:spPr>
        <a:xfrm>
          <a:off x="6515100" y="1695451"/>
          <a:ext cx="685330" cy="2526600"/>
        </a:xfrm>
        <a:prstGeom prst="roundRect">
          <a:avLst/>
        </a:prstGeom>
        <a:solidFill>
          <a:srgbClr val="B3BEF3">
            <a:alpha val="34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l-PL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0.09655</cdr:x>
      <cdr:y>0.19111</cdr:y>
    </cdr:from>
    <cdr:to>
      <cdr:x>0.18269</cdr:x>
      <cdr:y>0.8384</cdr:y>
    </cdr:to>
    <cdr:sp macro="" textlink="">
      <cdr:nvSpPr>
        <cdr:cNvPr id="2" name="Prostokąt: zaokrąglone rogi 1">
          <a:extLst xmlns:a="http://schemas.openxmlformats.org/drawingml/2006/main">
            <a:ext uri="{FF2B5EF4-FFF2-40B4-BE49-F238E27FC236}">
              <a16:creationId xmlns:a16="http://schemas.microsoft.com/office/drawing/2014/main" id="{6142C3DC-22C5-DAB3-3A79-211DC07DE7DF}"/>
            </a:ext>
          </a:extLst>
        </cdr:cNvPr>
        <cdr:cNvSpPr/>
      </cdr:nvSpPr>
      <cdr:spPr>
        <a:xfrm xmlns:a="http://schemas.openxmlformats.org/drawingml/2006/main">
          <a:off x="765174" y="688975"/>
          <a:ext cx="682625" cy="233362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B3BEF3">
            <a:alpha val="3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pl-PL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9526</xdr:rowOff>
    </xdr:from>
    <xdr:to>
      <xdr:col>8</xdr:col>
      <xdr:colOff>19050</xdr:colOff>
      <xdr:row>27</xdr:row>
      <xdr:rowOff>66675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90525" y="390526"/>
          <a:ext cx="4505325" cy="4819649"/>
        </a:xfrm>
        <a:prstGeom prst="rect">
          <a:avLst/>
        </a:prstGeom>
        <a:solidFill>
          <a:srgbClr val="CBEBE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0</xdr:col>
      <xdr:colOff>390525</xdr:colOff>
      <xdr:row>0</xdr:row>
      <xdr:rowOff>133350</xdr:rowOff>
    </xdr:from>
    <xdr:ext cx="2609850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90525" y="133350"/>
          <a:ext cx="2609850" cy="264560"/>
        </a:xfrm>
        <a:prstGeom prst="rect">
          <a:avLst/>
        </a:prstGeom>
        <a:solidFill>
          <a:srgbClr val="7AC9D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dotyczące pracowników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</xdr:row>
          <xdr:rowOff>76200</xdr:rowOff>
        </xdr:from>
        <xdr:to>
          <xdr:col>6</xdr:col>
          <xdr:colOff>518160</xdr:colOff>
          <xdr:row>4</xdr:row>
          <xdr:rowOff>38100</xdr:rowOff>
        </xdr:to>
        <xdr:sp macro="" textlink="">
          <xdr:nvSpPr>
            <xdr:cNvPr id="46081" name="Option Button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A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wyższym wykształceniem bibliotekarskim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4</xdr:row>
          <xdr:rowOff>60960</xdr:rowOff>
        </xdr:from>
        <xdr:to>
          <xdr:col>7</xdr:col>
          <xdr:colOff>175260</xdr:colOff>
          <xdr:row>6</xdr:row>
          <xdr:rowOff>45720</xdr:rowOff>
        </xdr:to>
        <xdr:sp macro="" textlink="">
          <xdr:nvSpPr>
            <xdr:cNvPr id="46082" name="Option Button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A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innym wyższym wykształceniem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6</xdr:row>
          <xdr:rowOff>99060</xdr:rowOff>
        </xdr:from>
        <xdr:to>
          <xdr:col>7</xdr:col>
          <xdr:colOff>220980</xdr:colOff>
          <xdr:row>8</xdr:row>
          <xdr:rowOff>45720</xdr:rowOff>
        </xdr:to>
        <xdr:sp macro="" textlink="">
          <xdr:nvSpPr>
            <xdr:cNvPr id="46083" name="Option Button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A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ze średnim wykształceniem bibliotekarskim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7</xdr:row>
          <xdr:rowOff>152400</xdr:rowOff>
        </xdr:from>
        <xdr:to>
          <xdr:col>7</xdr:col>
          <xdr:colOff>312420</xdr:colOff>
          <xdr:row>10</xdr:row>
          <xdr:rowOff>160020</xdr:rowOff>
        </xdr:to>
        <xdr:sp macro="" textlink="">
          <xdr:nvSpPr>
            <xdr:cNvPr id="46084" name="Option Button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A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innym średnim wykształceniem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10</xdr:row>
          <xdr:rowOff>60960</xdr:rowOff>
        </xdr:from>
        <xdr:to>
          <xdr:col>7</xdr:col>
          <xdr:colOff>312420</xdr:colOff>
          <xdr:row>12</xdr:row>
          <xdr:rowOff>7620</xdr:rowOff>
        </xdr:to>
        <xdr:sp macro="" textlink="">
          <xdr:nvSpPr>
            <xdr:cNvPr id="46085" name="Option Button 5" hidden="1">
              <a:extLst>
                <a:ext uri="{63B3BB69-23CF-44E3-9099-C40C66FF867C}">
                  <a14:compatExt spid="_x0000_s46085"/>
                </a:ext>
                <a:ext uri="{FF2B5EF4-FFF2-40B4-BE49-F238E27FC236}">
                  <a16:creationId xmlns:a16="http://schemas.microsoft.com/office/drawing/2014/main" id="{00000000-0008-0000-0A00-00000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wykształceniem podstawowym, gimnazjalnym i zawodowym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12</xdr:row>
          <xdr:rowOff>38100</xdr:rowOff>
        </xdr:from>
        <xdr:to>
          <xdr:col>7</xdr:col>
          <xdr:colOff>495300</xdr:colOff>
          <xdr:row>14</xdr:row>
          <xdr:rowOff>0</xdr:rowOff>
        </xdr:to>
        <xdr:sp macro="" textlink="">
          <xdr:nvSpPr>
            <xdr:cNvPr id="46086" name="Option Button 6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0A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bibliotekarzy dyplomowanych (w grupie nauczycieli akademickich) jako procent pracowników działalności podstawowej z wyższym wykształceniem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14</xdr:row>
          <xdr:rowOff>38100</xdr:rowOff>
        </xdr:from>
        <xdr:to>
          <xdr:col>7</xdr:col>
          <xdr:colOff>464820</xdr:colOff>
          <xdr:row>16</xdr:row>
          <xdr:rowOff>144780</xdr:rowOff>
        </xdr:to>
        <xdr:sp macro="" textlink="">
          <xdr:nvSpPr>
            <xdr:cNvPr id="46087" name="Option Button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0A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bibliotekarzy dyplomowanych (w grupie pracowników niebędących nauczycielami akademickimi) jako procent pracowników działalności podstawowej z wyższym wykształceniem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16</xdr:row>
          <xdr:rowOff>106680</xdr:rowOff>
        </xdr:from>
        <xdr:to>
          <xdr:col>7</xdr:col>
          <xdr:colOff>373380</xdr:colOff>
          <xdr:row>18</xdr:row>
          <xdr:rowOff>121920</xdr:rowOff>
        </xdr:to>
        <xdr:sp macro="" textlink="">
          <xdr:nvSpPr>
            <xdr:cNvPr id="46088" name="Option Button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0A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pracowników ze stopniem doktora lub doktora habilitowanego jako procent pracowników działalności podstawowej z wyższym wykształceniem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18</xdr:row>
          <xdr:rowOff>68580</xdr:rowOff>
        </xdr:from>
        <xdr:to>
          <xdr:col>7</xdr:col>
          <xdr:colOff>289560</xdr:colOff>
          <xdr:row>19</xdr:row>
          <xdr:rowOff>175260</xdr:rowOff>
        </xdr:to>
        <xdr:sp macro="" textlink="">
          <xdr:nvSpPr>
            <xdr:cNvPr id="46089" name="Option Button 9" hidden="1">
              <a:extLst>
                <a:ext uri="{63B3BB69-23CF-44E3-9099-C40C66FF867C}">
                  <a14:compatExt spid="_x0000_s46089"/>
                </a:ext>
                <a:ext uri="{FF2B5EF4-FFF2-40B4-BE49-F238E27FC236}">
                  <a16:creationId xmlns:a16="http://schemas.microsoft.com/office/drawing/2014/main" id="{00000000-0008-0000-0A00-00000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 do 30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19</xdr:row>
          <xdr:rowOff>182880</xdr:rowOff>
        </xdr:from>
        <xdr:to>
          <xdr:col>7</xdr:col>
          <xdr:colOff>342900</xdr:colOff>
          <xdr:row>21</xdr:row>
          <xdr:rowOff>60960</xdr:rowOff>
        </xdr:to>
        <xdr:sp macro="" textlink="">
          <xdr:nvSpPr>
            <xdr:cNvPr id="46090" name="Option Button 10" hidden="1">
              <a:extLst>
                <a:ext uri="{63B3BB69-23CF-44E3-9099-C40C66FF867C}">
                  <a14:compatExt spid="_x0000_s46090"/>
                </a:ext>
                <a:ext uri="{FF2B5EF4-FFF2-40B4-BE49-F238E27FC236}">
                  <a16:creationId xmlns:a16="http://schemas.microsoft.com/office/drawing/2014/main" id="{00000000-0008-0000-0A00-00000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wieku 31-40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21</xdr:row>
          <xdr:rowOff>30480</xdr:rowOff>
        </xdr:from>
        <xdr:to>
          <xdr:col>7</xdr:col>
          <xdr:colOff>487680</xdr:colOff>
          <xdr:row>23</xdr:row>
          <xdr:rowOff>0</xdr:rowOff>
        </xdr:to>
        <xdr:sp macro="" textlink="">
          <xdr:nvSpPr>
            <xdr:cNvPr id="46091" name="Option Button 11" hidden="1">
              <a:extLst>
                <a:ext uri="{63B3BB69-23CF-44E3-9099-C40C66FF867C}">
                  <a14:compatExt spid="_x0000_s46091"/>
                </a:ext>
                <a:ext uri="{FF2B5EF4-FFF2-40B4-BE49-F238E27FC236}">
                  <a16:creationId xmlns:a16="http://schemas.microsoft.com/office/drawing/2014/main" id="{00000000-0008-0000-0A00-00000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wieku 41-50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22</xdr:row>
          <xdr:rowOff>152400</xdr:rowOff>
        </xdr:from>
        <xdr:to>
          <xdr:col>7</xdr:col>
          <xdr:colOff>388620</xdr:colOff>
          <xdr:row>24</xdr:row>
          <xdr:rowOff>45720</xdr:rowOff>
        </xdr:to>
        <xdr:sp macro="" textlink="">
          <xdr:nvSpPr>
            <xdr:cNvPr id="46092" name="Option Button 12" hidden="1">
              <a:extLst>
                <a:ext uri="{63B3BB69-23CF-44E3-9099-C40C66FF867C}">
                  <a14:compatExt spid="_x0000_s46092"/>
                </a:ext>
                <a:ext uri="{FF2B5EF4-FFF2-40B4-BE49-F238E27FC236}">
                  <a16:creationId xmlns:a16="http://schemas.microsoft.com/office/drawing/2014/main" id="{00000000-0008-0000-0A00-00000C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wieku powyżej 50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24</xdr:row>
          <xdr:rowOff>22860</xdr:rowOff>
        </xdr:from>
        <xdr:to>
          <xdr:col>7</xdr:col>
          <xdr:colOff>403860</xdr:colOff>
          <xdr:row>25</xdr:row>
          <xdr:rowOff>121920</xdr:rowOff>
        </xdr:to>
        <xdr:sp macro="" textlink="">
          <xdr:nvSpPr>
            <xdr:cNvPr id="46093" name="Option Button 13" hidden="1">
              <a:extLst>
                <a:ext uri="{63B3BB69-23CF-44E3-9099-C40C66FF867C}">
                  <a14:compatExt spid="_x0000_s46093"/>
                </a:ext>
                <a:ext uri="{FF2B5EF4-FFF2-40B4-BE49-F238E27FC236}">
                  <a16:creationId xmlns:a16="http://schemas.microsoft.com/office/drawing/2014/main" id="{00000000-0008-0000-0A00-00000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publikacji pracowników biblioteki przypadająca na pracownika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24</xdr:row>
          <xdr:rowOff>160020</xdr:rowOff>
        </xdr:from>
        <xdr:to>
          <xdr:col>7</xdr:col>
          <xdr:colOff>335280</xdr:colOff>
          <xdr:row>27</xdr:row>
          <xdr:rowOff>106680</xdr:rowOff>
        </xdr:to>
        <xdr:sp macro="" textlink="">
          <xdr:nvSpPr>
            <xdr:cNvPr id="46094" name="Option Button 14" hidden="1">
              <a:extLst>
                <a:ext uri="{63B3BB69-23CF-44E3-9099-C40C66FF867C}">
                  <a14:compatExt spid="_x0000_s46094"/>
                </a:ext>
                <a:ext uri="{FF2B5EF4-FFF2-40B4-BE49-F238E27FC236}">
                  <a16:creationId xmlns:a16="http://schemas.microsoft.com/office/drawing/2014/main" id="{00000000-0008-0000-0A00-00000E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udziału w szkoleniach zawodowych w przeliczeniu na pracownika biblioteki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0</xdr:colOff>
      <xdr:row>4</xdr:row>
      <xdr:rowOff>137583</xdr:rowOff>
    </xdr:from>
    <xdr:to>
      <xdr:col>19</xdr:col>
      <xdr:colOff>290475</xdr:colOff>
      <xdr:row>24</xdr:row>
      <xdr:rowOff>147109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25</xdr:row>
      <xdr:rowOff>127000</xdr:rowOff>
    </xdr:from>
    <xdr:to>
      <xdr:col>19</xdr:col>
      <xdr:colOff>326475</xdr:colOff>
      <xdr:row>44</xdr:row>
      <xdr:rowOff>131262</xdr:rowOff>
    </xdr:to>
    <xdr:graphicFrame macro="">
      <xdr:nvGraphicFramePr>
        <xdr:cNvPr id="19" name="Wykres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0.05091</cdr:x>
      <cdr:y>0.13466</cdr:y>
    </cdr:from>
    <cdr:to>
      <cdr:x>0.13744</cdr:x>
      <cdr:y>0.7945</cdr:y>
    </cdr:to>
    <cdr:sp macro="" textlink="">
      <cdr:nvSpPr>
        <cdr:cNvPr id="2" name="Prostokąt: zaokrąglone rogi 1">
          <a:extLst xmlns:a="http://schemas.openxmlformats.org/drawingml/2006/main">
            <a:ext uri="{FF2B5EF4-FFF2-40B4-BE49-F238E27FC236}">
              <a16:creationId xmlns:a16="http://schemas.microsoft.com/office/drawing/2014/main" id="{C7C8E116-285A-22BD-8A4B-4840805A7DA8}"/>
            </a:ext>
          </a:extLst>
        </cdr:cNvPr>
        <cdr:cNvSpPr/>
      </cdr:nvSpPr>
      <cdr:spPr>
        <a:xfrm xmlns:a="http://schemas.openxmlformats.org/drawingml/2006/main">
          <a:off x="403225" y="514351"/>
          <a:ext cx="685330" cy="2520250"/>
        </a:xfrm>
        <a:prstGeom xmlns:a="http://schemas.openxmlformats.org/drawingml/2006/main" prst="roundRect">
          <a:avLst/>
        </a:prstGeom>
        <a:solidFill xmlns:a="http://schemas.openxmlformats.org/drawingml/2006/main">
          <a:srgbClr val="B3BEF3">
            <a:alpha val="3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pl-PL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0.09655</cdr:x>
      <cdr:y>0.19111</cdr:y>
    </cdr:from>
    <cdr:to>
      <cdr:x>0.18269</cdr:x>
      <cdr:y>0.8384</cdr:y>
    </cdr:to>
    <cdr:sp macro="" textlink="">
      <cdr:nvSpPr>
        <cdr:cNvPr id="2" name="Prostokąt: zaokrąglone rogi 1">
          <a:extLst xmlns:a="http://schemas.openxmlformats.org/drawingml/2006/main">
            <a:ext uri="{FF2B5EF4-FFF2-40B4-BE49-F238E27FC236}">
              <a16:creationId xmlns:a16="http://schemas.microsoft.com/office/drawing/2014/main" id="{6142C3DC-22C5-DAB3-3A79-211DC07DE7DF}"/>
            </a:ext>
          </a:extLst>
        </cdr:cNvPr>
        <cdr:cNvSpPr/>
      </cdr:nvSpPr>
      <cdr:spPr>
        <a:xfrm xmlns:a="http://schemas.openxmlformats.org/drawingml/2006/main">
          <a:off x="765174" y="688975"/>
          <a:ext cx="682625" cy="233362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B3BEF3">
            <a:alpha val="3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pl-PL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19047</xdr:rowOff>
    </xdr:from>
    <xdr:to>
      <xdr:col>7</xdr:col>
      <xdr:colOff>600075</xdr:colOff>
      <xdr:row>55</xdr:row>
      <xdr:rowOff>38100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525" y="400047"/>
          <a:ext cx="4476750" cy="1011555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0</xdr:col>
      <xdr:colOff>390525</xdr:colOff>
      <xdr:row>0</xdr:row>
      <xdr:rowOff>123825</xdr:rowOff>
    </xdr:from>
    <xdr:ext cx="1447800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90525" y="123825"/>
          <a:ext cx="1447800" cy="264560"/>
        </a:xfrm>
        <a:prstGeom prst="rect">
          <a:avLst/>
        </a:prstGeom>
        <a:solidFill>
          <a:schemeClr val="accent5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finansowe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</xdr:row>
          <xdr:rowOff>114300</xdr:rowOff>
        </xdr:from>
        <xdr:to>
          <xdr:col>7</xdr:col>
          <xdr:colOff>45720</xdr:colOff>
          <xdr:row>3</xdr:row>
          <xdr:rowOff>144780</xdr:rowOff>
        </xdr:to>
        <xdr:sp macro="" textlink="">
          <xdr:nvSpPr>
            <xdr:cNvPr id="16385" name="Option 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biblioteki w przeliczeniu na użytkownika w PLN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0</xdr:colOff>
      <xdr:row>15</xdr:row>
      <xdr:rowOff>9524</xdr:rowOff>
    </xdr:from>
    <xdr:to>
      <xdr:col>17</xdr:col>
      <xdr:colOff>428625</xdr:colOff>
      <xdr:row>37</xdr:row>
      <xdr:rowOff>167070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3</xdr:row>
          <xdr:rowOff>144780</xdr:rowOff>
        </xdr:from>
        <xdr:to>
          <xdr:col>5</xdr:col>
          <xdr:colOff>441960</xdr:colOff>
          <xdr:row>5</xdr:row>
          <xdr:rowOff>38100</xdr:rowOff>
        </xdr:to>
        <xdr:sp macro="" textlink="">
          <xdr:nvSpPr>
            <xdr:cNvPr id="16386" name="Option 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biblioteki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4</xdr:row>
          <xdr:rowOff>190500</xdr:rowOff>
        </xdr:from>
        <xdr:to>
          <xdr:col>7</xdr:col>
          <xdr:colOff>76200</xdr:colOff>
          <xdr:row>6</xdr:row>
          <xdr:rowOff>121920</xdr:rowOff>
        </xdr:to>
        <xdr:sp macro="" textlink="">
          <xdr:nvSpPr>
            <xdr:cNvPr id="16387" name="Option 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biblioteki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6</xdr:row>
          <xdr:rowOff>68580</xdr:rowOff>
        </xdr:from>
        <xdr:to>
          <xdr:col>6</xdr:col>
          <xdr:colOff>601980</xdr:colOff>
          <xdr:row>8</xdr:row>
          <xdr:rowOff>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2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biblioteczne w przeliczeniu na użytkownika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7</xdr:row>
          <xdr:rowOff>144780</xdr:rowOff>
        </xdr:from>
        <xdr:to>
          <xdr:col>6</xdr:col>
          <xdr:colOff>373380</xdr:colOff>
          <xdr:row>9</xdr:row>
          <xdr:rowOff>45720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2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biblioteczne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8</xdr:row>
          <xdr:rowOff>182880</xdr:rowOff>
        </xdr:from>
        <xdr:to>
          <xdr:col>7</xdr:col>
          <xdr:colOff>426720</xdr:colOff>
          <xdr:row>10</xdr:row>
          <xdr:rowOff>160020</xdr:rowOff>
        </xdr:to>
        <xdr:sp macro="" textlink="">
          <xdr:nvSpPr>
            <xdr:cNvPr id="16390" name="Option Button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2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biblioteczne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10</xdr:row>
          <xdr:rowOff>121920</xdr:rowOff>
        </xdr:from>
        <xdr:to>
          <xdr:col>7</xdr:col>
          <xdr:colOff>144780</xdr:colOff>
          <xdr:row>11</xdr:row>
          <xdr:rowOff>152400</xdr:rowOff>
        </xdr:to>
        <xdr:sp macro="" textlink="">
          <xdr:nvSpPr>
            <xdr:cNvPr id="16391" name="Option Button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2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książki drukowane w przeliczeniu na użytkownika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11</xdr:row>
          <xdr:rowOff>144780</xdr:rowOff>
        </xdr:from>
        <xdr:to>
          <xdr:col>7</xdr:col>
          <xdr:colOff>106680</xdr:colOff>
          <xdr:row>13</xdr:row>
          <xdr:rowOff>60960</xdr:rowOff>
        </xdr:to>
        <xdr:sp macro="" textlink="">
          <xdr:nvSpPr>
            <xdr:cNvPr id="16392" name="Option Button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2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książki drukowane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13</xdr:row>
          <xdr:rowOff>45720</xdr:rowOff>
        </xdr:from>
        <xdr:to>
          <xdr:col>7</xdr:col>
          <xdr:colOff>220980</xdr:colOff>
          <xdr:row>14</xdr:row>
          <xdr:rowOff>106680</xdr:rowOff>
        </xdr:to>
        <xdr:sp macro="" textlink="">
          <xdr:nvSpPr>
            <xdr:cNvPr id="16393" name="Option Button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2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książki drukowane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14</xdr:row>
          <xdr:rowOff>99060</xdr:rowOff>
        </xdr:from>
        <xdr:to>
          <xdr:col>7</xdr:col>
          <xdr:colOff>350520</xdr:colOff>
          <xdr:row>16</xdr:row>
          <xdr:rowOff>7620</xdr:rowOff>
        </xdr:to>
        <xdr:sp macro="" textlink="">
          <xdr:nvSpPr>
            <xdr:cNvPr id="16394" name="Option Button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2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w przeliczeniu na użytkownika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15</xdr:row>
          <xdr:rowOff>121920</xdr:rowOff>
        </xdr:from>
        <xdr:to>
          <xdr:col>7</xdr:col>
          <xdr:colOff>426720</xdr:colOff>
          <xdr:row>17</xdr:row>
          <xdr:rowOff>99060</xdr:rowOff>
        </xdr:to>
        <xdr:sp macro="" textlink="">
          <xdr:nvSpPr>
            <xdr:cNvPr id="16395" name="Option Button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2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17</xdr:row>
          <xdr:rowOff>68580</xdr:rowOff>
        </xdr:from>
        <xdr:to>
          <xdr:col>7</xdr:col>
          <xdr:colOff>274320</xdr:colOff>
          <xdr:row>18</xdr:row>
          <xdr:rowOff>83820</xdr:rowOff>
        </xdr:to>
        <xdr:sp macro="" textlink="">
          <xdr:nvSpPr>
            <xdr:cNvPr id="16396" name="Option Button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2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18</xdr:row>
          <xdr:rowOff>99060</xdr:rowOff>
        </xdr:from>
        <xdr:to>
          <xdr:col>6</xdr:col>
          <xdr:colOff>274320</xdr:colOff>
          <xdr:row>19</xdr:row>
          <xdr:rowOff>175260</xdr:rowOff>
        </xdr:to>
        <xdr:sp macro="" textlink="">
          <xdr:nvSpPr>
            <xdr:cNvPr id="16397" name="Option Button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2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w przeliczeniu na odwiedziny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19</xdr:row>
          <xdr:rowOff>160020</xdr:rowOff>
        </xdr:from>
        <xdr:to>
          <xdr:col>5</xdr:col>
          <xdr:colOff>502920</xdr:colOff>
          <xdr:row>21</xdr:row>
          <xdr:rowOff>38100</xdr:rowOff>
        </xdr:to>
        <xdr:sp macro="" textlink="">
          <xdr:nvSpPr>
            <xdr:cNvPr id="16398" name="Option Button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2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skorzystania ze zbiorów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21</xdr:row>
          <xdr:rowOff>45720</xdr:rowOff>
        </xdr:from>
        <xdr:to>
          <xdr:col>7</xdr:col>
          <xdr:colOff>175260</xdr:colOff>
          <xdr:row>22</xdr:row>
          <xdr:rowOff>68580</xdr:rowOff>
        </xdr:to>
        <xdr:sp macro="" textlink="">
          <xdr:nvSpPr>
            <xdr:cNvPr id="16399" name="Option Button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2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gromadzenia w stosunku do wykorzystania zbiorów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22</xdr:row>
          <xdr:rowOff>68580</xdr:rowOff>
        </xdr:from>
        <xdr:to>
          <xdr:col>7</xdr:col>
          <xdr:colOff>403860</xdr:colOff>
          <xdr:row>24</xdr:row>
          <xdr:rowOff>68580</xdr:rowOff>
        </xdr:to>
        <xdr:sp macro="" textlink="">
          <xdr:nvSpPr>
            <xdr:cNvPr id="16400" name="Option Button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2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Fundusz przyznawany przez jednostkę nadrzędną na działalność bieżącą (w tym fundusz płac)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23</xdr:row>
          <xdr:rowOff>175260</xdr:rowOff>
        </xdr:from>
        <xdr:to>
          <xdr:col>6</xdr:col>
          <xdr:colOff>373380</xdr:colOff>
          <xdr:row>26</xdr:row>
          <xdr:rowOff>0</xdr:rowOff>
        </xdr:to>
        <xdr:sp macro="" textlink="">
          <xdr:nvSpPr>
            <xdr:cNvPr id="16401" name="Option Button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2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Dotacje z innych źródeł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25</xdr:row>
          <xdr:rowOff>121920</xdr:rowOff>
        </xdr:from>
        <xdr:to>
          <xdr:col>7</xdr:col>
          <xdr:colOff>266700</xdr:colOff>
          <xdr:row>26</xdr:row>
          <xdr:rowOff>175260</xdr:rowOff>
        </xdr:to>
        <xdr:sp macro="" textlink="">
          <xdr:nvSpPr>
            <xdr:cNvPr id="16402" name="Option Button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2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Środki finansowe wypracowane przez bibliotekę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27</xdr:row>
          <xdr:rowOff>30480</xdr:rowOff>
        </xdr:from>
        <xdr:to>
          <xdr:col>7</xdr:col>
          <xdr:colOff>160020</xdr:colOff>
          <xdr:row>28</xdr:row>
          <xdr:rowOff>45720</xdr:rowOff>
        </xdr:to>
        <xdr:sp macro="" textlink="">
          <xdr:nvSpPr>
            <xdr:cNvPr id="16403" name="Option Button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2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Pozostałe źródła finansowania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487680</xdr:colOff>
          <xdr:row>28</xdr:row>
          <xdr:rowOff>83820</xdr:rowOff>
        </xdr:from>
        <xdr:to>
          <xdr:col>7</xdr:col>
          <xdr:colOff>152400</xdr:colOff>
          <xdr:row>29</xdr:row>
          <xdr:rowOff>121920</xdr:rowOff>
        </xdr:to>
        <xdr:sp macro="" textlink="">
          <xdr:nvSpPr>
            <xdr:cNvPr id="16404" name="Option Button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2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drukowane książki polskie i zagraniczne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29</xdr:row>
          <xdr:rowOff>106680</xdr:rowOff>
        </xdr:from>
        <xdr:to>
          <xdr:col>7</xdr:col>
          <xdr:colOff>259080</xdr:colOff>
          <xdr:row>31</xdr:row>
          <xdr:rowOff>22860</xdr:rowOff>
        </xdr:to>
        <xdr:sp macro="" textlink="">
          <xdr:nvSpPr>
            <xdr:cNvPr id="16405" name="Option Button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2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drukowane czasopisma polskie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30</xdr:row>
          <xdr:rowOff>190500</xdr:rowOff>
        </xdr:from>
        <xdr:to>
          <xdr:col>7</xdr:col>
          <xdr:colOff>251460</xdr:colOff>
          <xdr:row>32</xdr:row>
          <xdr:rowOff>83820</xdr:rowOff>
        </xdr:to>
        <xdr:sp macro="" textlink="">
          <xdr:nvSpPr>
            <xdr:cNvPr id="16406" name="Option Button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2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drukowane czasopisma zagraniczne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487680</xdr:colOff>
          <xdr:row>32</xdr:row>
          <xdr:rowOff>76200</xdr:rowOff>
        </xdr:from>
        <xdr:to>
          <xdr:col>7</xdr:col>
          <xdr:colOff>381000</xdr:colOff>
          <xdr:row>34</xdr:row>
          <xdr:rowOff>60960</xdr:rowOff>
        </xdr:to>
        <xdr:sp macro="" textlink="">
          <xdr:nvSpPr>
            <xdr:cNvPr id="16407" name="Option Button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2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specjalne (w tym normy i opisy patentowe)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34</xdr:row>
          <xdr:rowOff>60960</xdr:rowOff>
        </xdr:from>
        <xdr:to>
          <xdr:col>7</xdr:col>
          <xdr:colOff>426720</xdr:colOff>
          <xdr:row>35</xdr:row>
          <xdr:rowOff>175260</xdr:rowOff>
        </xdr:to>
        <xdr:sp macro="" textlink="">
          <xdr:nvSpPr>
            <xdr:cNvPr id="16408" name="Option Button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2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35</xdr:row>
          <xdr:rowOff>137160</xdr:rowOff>
        </xdr:from>
        <xdr:to>
          <xdr:col>7</xdr:col>
          <xdr:colOff>297180</xdr:colOff>
          <xdr:row>37</xdr:row>
          <xdr:rowOff>68580</xdr:rowOff>
        </xdr:to>
        <xdr:sp macro="" textlink="">
          <xdr:nvSpPr>
            <xdr:cNvPr id="16409" name="Option Button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2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37</xdr:row>
          <xdr:rowOff>30480</xdr:rowOff>
        </xdr:from>
        <xdr:to>
          <xdr:col>7</xdr:col>
          <xdr:colOff>213360</xdr:colOff>
          <xdr:row>39</xdr:row>
          <xdr:rowOff>38100</xdr:rowOff>
        </xdr:to>
        <xdr:sp macro="" textlink="">
          <xdr:nvSpPr>
            <xdr:cNvPr id="16410" name="Option Button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2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sprzęt komputerowy i oprogramowanie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38</xdr:row>
          <xdr:rowOff>160020</xdr:rowOff>
        </xdr:from>
        <xdr:to>
          <xdr:col>7</xdr:col>
          <xdr:colOff>274320</xdr:colOff>
          <xdr:row>40</xdr:row>
          <xdr:rowOff>137160</xdr:rowOff>
        </xdr:to>
        <xdr:sp macro="" textlink="">
          <xdr:nvSpPr>
            <xdr:cNvPr id="16411" name="Option Button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2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wyposażenie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40</xdr:row>
          <xdr:rowOff>106680</xdr:rowOff>
        </xdr:from>
        <xdr:to>
          <xdr:col>7</xdr:col>
          <xdr:colOff>419100</xdr:colOff>
          <xdr:row>42</xdr:row>
          <xdr:rowOff>45720</xdr:rowOff>
        </xdr:to>
        <xdr:sp macro="" textlink="">
          <xdr:nvSpPr>
            <xdr:cNvPr id="16412" name="Option Button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2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wynagrodzenia i inne świadczenia z tytułu pracy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42</xdr:row>
          <xdr:rowOff>68580</xdr:rowOff>
        </xdr:from>
        <xdr:to>
          <xdr:col>7</xdr:col>
          <xdr:colOff>236220</xdr:colOff>
          <xdr:row>44</xdr:row>
          <xdr:rowOff>7620</xdr:rowOff>
        </xdr:to>
        <xdr:sp macro="" textlink="">
          <xdr:nvSpPr>
            <xdr:cNvPr id="16413" name="Option Button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2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usługi, koszty administrowania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44</xdr:row>
          <xdr:rowOff>7620</xdr:rowOff>
        </xdr:from>
        <xdr:to>
          <xdr:col>7</xdr:col>
          <xdr:colOff>45720</xdr:colOff>
          <xdr:row>46</xdr:row>
          <xdr:rowOff>30480</xdr:rowOff>
        </xdr:to>
        <xdr:sp macro="" textlink="">
          <xdr:nvSpPr>
            <xdr:cNvPr id="16414" name="Option Button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2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szkolenie personelu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45</xdr:row>
          <xdr:rowOff>160020</xdr:rowOff>
        </xdr:from>
        <xdr:to>
          <xdr:col>7</xdr:col>
          <xdr:colOff>365760</xdr:colOff>
          <xdr:row>48</xdr:row>
          <xdr:rowOff>22860</xdr:rowOff>
        </xdr:to>
        <xdr:sp macro="" textlink="">
          <xdr:nvSpPr>
            <xdr:cNvPr id="16415" name="Option Button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2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utrzymanie pomieszczeń, remonty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47</xdr:row>
          <xdr:rowOff>175260</xdr:rowOff>
        </xdr:from>
        <xdr:to>
          <xdr:col>7</xdr:col>
          <xdr:colOff>312420</xdr:colOff>
          <xdr:row>49</xdr:row>
          <xdr:rowOff>99060</xdr:rowOff>
        </xdr:to>
        <xdr:sp macro="" textlink="">
          <xdr:nvSpPr>
            <xdr:cNvPr id="16416" name="Option Button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2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promocję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49</xdr:row>
          <xdr:rowOff>83820</xdr:rowOff>
        </xdr:from>
        <xdr:to>
          <xdr:col>7</xdr:col>
          <xdr:colOff>419100</xdr:colOff>
          <xdr:row>50</xdr:row>
          <xdr:rowOff>152400</xdr:rowOff>
        </xdr:to>
        <xdr:sp macro="" textlink="">
          <xdr:nvSpPr>
            <xdr:cNvPr id="16417" name="Option Button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2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amortyzacji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50</xdr:row>
          <xdr:rowOff>152400</xdr:rowOff>
        </xdr:from>
        <xdr:to>
          <xdr:col>7</xdr:col>
          <xdr:colOff>45720</xdr:colOff>
          <xdr:row>52</xdr:row>
          <xdr:rowOff>38100</xdr:rowOff>
        </xdr:to>
        <xdr:sp macro="" textlink="">
          <xdr:nvSpPr>
            <xdr:cNvPr id="16418" name="Option Button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2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wydatki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52</xdr:row>
          <xdr:rowOff>38100</xdr:rowOff>
        </xdr:from>
        <xdr:to>
          <xdr:col>7</xdr:col>
          <xdr:colOff>99060</xdr:colOff>
          <xdr:row>53</xdr:row>
          <xdr:rowOff>99060</xdr:rowOff>
        </xdr:to>
        <xdr:sp macro="" textlink="">
          <xdr:nvSpPr>
            <xdr:cNvPr id="16419" name="Option Button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2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Stosunek wydatków na gromadzenie i obsługę zbiorów do kosztów personelu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53</xdr:row>
          <xdr:rowOff>114300</xdr:rowOff>
        </xdr:from>
        <xdr:to>
          <xdr:col>6</xdr:col>
          <xdr:colOff>563880</xdr:colOff>
          <xdr:row>54</xdr:row>
          <xdr:rowOff>160020</xdr:rowOff>
        </xdr:to>
        <xdr:sp macro="" textlink="">
          <xdr:nvSpPr>
            <xdr:cNvPr id="16420" name="Option Button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2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Budżet biblioteki jako procent budżetu uczelni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9526</xdr:rowOff>
    </xdr:from>
    <xdr:to>
      <xdr:col>8</xdr:col>
      <xdr:colOff>19050</xdr:colOff>
      <xdr:row>33</xdr:row>
      <xdr:rowOff>57150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90525" y="390526"/>
          <a:ext cx="4505325" cy="59531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609598</xdr:colOff>
      <xdr:row>15</xdr:row>
      <xdr:rowOff>0</xdr:rowOff>
    </xdr:from>
    <xdr:to>
      <xdr:col>17</xdr:col>
      <xdr:colOff>419323</xdr:colOff>
      <xdr:row>37</xdr:row>
      <xdr:rowOff>165047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390525</xdr:colOff>
      <xdr:row>0</xdr:row>
      <xdr:rowOff>114300</xdr:rowOff>
    </xdr:from>
    <xdr:ext cx="2133600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90525" y="114300"/>
          <a:ext cx="2133600" cy="26456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dotyczące zbiorów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</xdr:row>
          <xdr:rowOff>137160</xdr:rowOff>
        </xdr:from>
        <xdr:to>
          <xdr:col>7</xdr:col>
          <xdr:colOff>83820</xdr:colOff>
          <xdr:row>4</xdr:row>
          <xdr:rowOff>68580</xdr:rowOff>
        </xdr:to>
        <xdr:sp macro="" textlink="">
          <xdr:nvSpPr>
            <xdr:cNvPr id="26642" name="Option Button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3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nieelektronicznych zbiorów bibliotecznych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3</xdr:row>
          <xdr:rowOff>99060</xdr:rowOff>
        </xdr:from>
        <xdr:to>
          <xdr:col>6</xdr:col>
          <xdr:colOff>228600</xdr:colOff>
          <xdr:row>5</xdr:row>
          <xdr:rowOff>76200</xdr:rowOff>
        </xdr:to>
        <xdr:sp macro="" textlink="">
          <xdr:nvSpPr>
            <xdr:cNvPr id="26643" name="Option Button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3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nieelektronicznych zbiorów bibliotecznych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5</xdr:row>
          <xdr:rowOff>22860</xdr:rowOff>
        </xdr:from>
        <xdr:to>
          <xdr:col>7</xdr:col>
          <xdr:colOff>259080</xdr:colOff>
          <xdr:row>7</xdr:row>
          <xdr:rowOff>22860</xdr:rowOff>
        </xdr:to>
        <xdr:sp macro="" textlink="">
          <xdr:nvSpPr>
            <xdr:cNvPr id="26644" name="Option Button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03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nieelektronicznych zbiorów bibliotecznych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7</xdr:row>
          <xdr:rowOff>7620</xdr:rowOff>
        </xdr:from>
        <xdr:to>
          <xdr:col>7</xdr:col>
          <xdr:colOff>160020</xdr:colOff>
          <xdr:row>8</xdr:row>
          <xdr:rowOff>144780</xdr:rowOff>
        </xdr:to>
        <xdr:sp macro="" textlink="">
          <xdr:nvSpPr>
            <xdr:cNvPr id="26645" name="Option Button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03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8</xdr:row>
          <xdr:rowOff>106680</xdr:rowOff>
        </xdr:from>
        <xdr:to>
          <xdr:col>6</xdr:col>
          <xdr:colOff>525780</xdr:colOff>
          <xdr:row>9</xdr:row>
          <xdr:rowOff>190500</xdr:rowOff>
        </xdr:to>
        <xdr:sp macro="" textlink="">
          <xdr:nvSpPr>
            <xdr:cNvPr id="26646" name="Option Button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03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9</xdr:row>
          <xdr:rowOff>106680</xdr:rowOff>
        </xdr:from>
        <xdr:to>
          <xdr:col>6</xdr:col>
          <xdr:colOff>571500</xdr:colOff>
          <xdr:row>11</xdr:row>
          <xdr:rowOff>137160</xdr:rowOff>
        </xdr:to>
        <xdr:sp macro="" textlink="">
          <xdr:nvSpPr>
            <xdr:cNvPr id="26647" name="Option Button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03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11</xdr:row>
          <xdr:rowOff>7620</xdr:rowOff>
        </xdr:from>
        <xdr:to>
          <xdr:col>7</xdr:col>
          <xdr:colOff>259080</xdr:colOff>
          <xdr:row>12</xdr:row>
          <xdr:rowOff>106680</xdr:rowOff>
        </xdr:to>
        <xdr:sp macro="" textlink="">
          <xdr:nvSpPr>
            <xdr:cNvPr id="26648" name="Option Button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03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zakupionych książek drukowanych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12</xdr:row>
          <xdr:rowOff>0</xdr:rowOff>
        </xdr:from>
        <xdr:to>
          <xdr:col>7</xdr:col>
          <xdr:colOff>121920</xdr:colOff>
          <xdr:row>14</xdr:row>
          <xdr:rowOff>22860</xdr:rowOff>
        </xdr:to>
        <xdr:sp macro="" textlink="">
          <xdr:nvSpPr>
            <xdr:cNvPr id="26649" name="Option Button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00000000-0008-0000-0300-00001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zakupionych książek drukowanych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13</xdr:row>
          <xdr:rowOff>121920</xdr:rowOff>
        </xdr:from>
        <xdr:to>
          <xdr:col>7</xdr:col>
          <xdr:colOff>251460</xdr:colOff>
          <xdr:row>15</xdr:row>
          <xdr:rowOff>7620</xdr:rowOff>
        </xdr:to>
        <xdr:sp macro="" textlink="">
          <xdr:nvSpPr>
            <xdr:cNvPr id="26650" name="Option Button 26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:a16="http://schemas.microsoft.com/office/drawing/2014/main" id="{00000000-0008-0000-0300-00001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zakupionych książek drukowanych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14</xdr:row>
          <xdr:rowOff>144780</xdr:rowOff>
        </xdr:from>
        <xdr:to>
          <xdr:col>7</xdr:col>
          <xdr:colOff>495300</xdr:colOff>
          <xdr:row>17</xdr:row>
          <xdr:rowOff>60960</xdr:rowOff>
        </xdr:to>
        <xdr:sp macro="" textlink="">
          <xdr:nvSpPr>
            <xdr:cNvPr id="26651" name="Option Button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id="{00000000-0008-0000-0300-00001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tytułów prenumerowanych czasopism drukowanych i elektronicznych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16</xdr:row>
          <xdr:rowOff>121920</xdr:rowOff>
        </xdr:from>
        <xdr:to>
          <xdr:col>7</xdr:col>
          <xdr:colOff>556260</xdr:colOff>
          <xdr:row>18</xdr:row>
          <xdr:rowOff>99060</xdr:rowOff>
        </xdr:to>
        <xdr:sp macro="" textlink="">
          <xdr:nvSpPr>
            <xdr:cNvPr id="26652" name="Option Button 28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:a16="http://schemas.microsoft.com/office/drawing/2014/main" id="{00000000-0008-0000-0300-00001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elektronicznych (licencje + zinwentaryzowane)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17</xdr:row>
          <xdr:rowOff>160020</xdr:rowOff>
        </xdr:from>
        <xdr:to>
          <xdr:col>4</xdr:col>
          <xdr:colOff>114300</xdr:colOff>
          <xdr:row>19</xdr:row>
          <xdr:rowOff>175260</xdr:rowOff>
        </xdr:to>
        <xdr:sp macro="" textlink="">
          <xdr:nvSpPr>
            <xdr:cNvPr id="26653" name="Option Button 29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:a16="http://schemas.microsoft.com/office/drawing/2014/main" id="{00000000-0008-0000-0300-00001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Przyrost zbiorów (książki)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19</xdr:row>
          <xdr:rowOff>60960</xdr:rowOff>
        </xdr:from>
        <xdr:to>
          <xdr:col>4</xdr:col>
          <xdr:colOff>342900</xdr:colOff>
          <xdr:row>20</xdr:row>
          <xdr:rowOff>175260</xdr:rowOff>
        </xdr:to>
        <xdr:sp macro="" textlink="">
          <xdr:nvSpPr>
            <xdr:cNvPr id="26654" name="Option Button 30" hidden="1">
              <a:extLst>
                <a:ext uri="{63B3BB69-23CF-44E3-9099-C40C66FF867C}">
                  <a14:compatExt spid="_x0000_s26654"/>
                </a:ext>
                <a:ext uri="{FF2B5EF4-FFF2-40B4-BE49-F238E27FC236}">
                  <a16:creationId xmlns:a16="http://schemas.microsoft.com/office/drawing/2014/main" id="{00000000-0008-0000-0300-00001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Przyrost zbiorów (czasopisma drukowane)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20</xdr:row>
          <xdr:rowOff>121920</xdr:rowOff>
        </xdr:from>
        <xdr:to>
          <xdr:col>5</xdr:col>
          <xdr:colOff>525780</xdr:colOff>
          <xdr:row>22</xdr:row>
          <xdr:rowOff>7620</xdr:rowOff>
        </xdr:to>
        <xdr:sp macro="" textlink="">
          <xdr:nvSpPr>
            <xdr:cNvPr id="26655" name="Option Button 31" hidden="1">
              <a:extLst>
                <a:ext uri="{63B3BB69-23CF-44E3-9099-C40C66FF867C}">
                  <a14:compatExt spid="_x0000_s26655"/>
                </a:ext>
                <a:ext uri="{FF2B5EF4-FFF2-40B4-BE49-F238E27FC236}">
                  <a16:creationId xmlns:a16="http://schemas.microsoft.com/office/drawing/2014/main" id="{00000000-0008-0000-0300-00001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Przyrost zbiorów (pozostałe zbiory nieelektroniczne)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21</xdr:row>
          <xdr:rowOff>160020</xdr:rowOff>
        </xdr:from>
        <xdr:to>
          <xdr:col>7</xdr:col>
          <xdr:colOff>198120</xdr:colOff>
          <xdr:row>24</xdr:row>
          <xdr:rowOff>7620</xdr:rowOff>
        </xdr:to>
        <xdr:sp macro="" textlink="">
          <xdr:nvSpPr>
            <xdr:cNvPr id="26656" name="Option Button 32" hidden="1">
              <a:extLst>
                <a:ext uri="{63B3BB69-23CF-44E3-9099-C40C66FF867C}">
                  <a14:compatExt spid="_x0000_s26656"/>
                </a:ext>
                <a:ext uri="{FF2B5EF4-FFF2-40B4-BE49-F238E27FC236}">
                  <a16:creationId xmlns:a16="http://schemas.microsoft.com/office/drawing/2014/main" id="{00000000-0008-0000-0300-00002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książek drukowanych w wolnym dostępie jako procent ogólnej liczby książek w zbiorach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23</xdr:row>
          <xdr:rowOff>137160</xdr:rowOff>
        </xdr:from>
        <xdr:to>
          <xdr:col>7</xdr:col>
          <xdr:colOff>518160</xdr:colOff>
          <xdr:row>25</xdr:row>
          <xdr:rowOff>160020</xdr:rowOff>
        </xdr:to>
        <xdr:sp macro="" textlink="">
          <xdr:nvSpPr>
            <xdr:cNvPr id="26657" name="Option Button 33" hidden="1">
              <a:extLst>
                <a:ext uri="{63B3BB69-23CF-44E3-9099-C40C66FF867C}">
                  <a14:compatExt spid="_x0000_s26657"/>
                </a:ext>
                <a:ext uri="{FF2B5EF4-FFF2-40B4-BE49-F238E27FC236}">
                  <a16:creationId xmlns:a16="http://schemas.microsoft.com/office/drawing/2014/main" id="{00000000-0008-0000-0300-00002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Zbiory opracowane komputerowo jako procent ogólnej liczby zbiorów nieelektronicznych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25</xdr:row>
          <xdr:rowOff>83820</xdr:rowOff>
        </xdr:from>
        <xdr:to>
          <xdr:col>7</xdr:col>
          <xdr:colOff>274320</xdr:colOff>
          <xdr:row>27</xdr:row>
          <xdr:rowOff>114300</xdr:rowOff>
        </xdr:to>
        <xdr:sp macro="" textlink="">
          <xdr:nvSpPr>
            <xdr:cNvPr id="26658" name="Option Button 34" hidden="1">
              <a:extLst>
                <a:ext uri="{63B3BB69-23CF-44E3-9099-C40C66FF867C}">
                  <a14:compatExt spid="_x0000_s26658"/>
                </a:ext>
                <a:ext uri="{FF2B5EF4-FFF2-40B4-BE49-F238E27FC236}">
                  <a16:creationId xmlns:a16="http://schemas.microsoft.com/office/drawing/2014/main" id="{00000000-0008-0000-0300-00002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Książki drukowane opracowane komputerowo jako procent ogólnej liczby książek drukowanych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27</xdr:row>
          <xdr:rowOff>76200</xdr:rowOff>
        </xdr:from>
        <xdr:to>
          <xdr:col>7</xdr:col>
          <xdr:colOff>160020</xdr:colOff>
          <xdr:row>29</xdr:row>
          <xdr:rowOff>83820</xdr:rowOff>
        </xdr:to>
        <xdr:sp macro="" textlink="">
          <xdr:nvSpPr>
            <xdr:cNvPr id="26659" name="Option Button 35" hidden="1">
              <a:extLst>
                <a:ext uri="{63B3BB69-23CF-44E3-9099-C40C66FF867C}">
                  <a14:compatExt spid="_x0000_s26659"/>
                </a:ext>
                <a:ext uri="{FF2B5EF4-FFF2-40B4-BE49-F238E27FC236}">
                  <a16:creationId xmlns:a16="http://schemas.microsoft.com/office/drawing/2014/main" id="{00000000-0008-0000-0300-00002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pozycji ze zbiorów bibliotecznych poddanych konserwacji i ochronie jako procent ogólnej liczby zbiorów nieelektronicznych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29</xdr:row>
          <xdr:rowOff>114300</xdr:rowOff>
        </xdr:from>
        <xdr:to>
          <xdr:col>7</xdr:col>
          <xdr:colOff>426720</xdr:colOff>
          <xdr:row>31</xdr:row>
          <xdr:rowOff>68580</xdr:rowOff>
        </xdr:to>
        <xdr:sp macro="" textlink="">
          <xdr:nvSpPr>
            <xdr:cNvPr id="26660" name="Option Button 36" hidden="1">
              <a:extLst>
                <a:ext uri="{63B3BB69-23CF-44E3-9099-C40C66FF867C}">
                  <a14:compatExt spid="_x0000_s26660"/>
                </a:ext>
                <a:ext uri="{FF2B5EF4-FFF2-40B4-BE49-F238E27FC236}">
                  <a16:creationId xmlns:a16="http://schemas.microsoft.com/office/drawing/2014/main" id="{00000000-0008-0000-0300-00002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dokumentów zdigitalizowanych w ciągu roku w przeliczeniu na 1000 tytułów całej kolekcji bibliotecznej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31</xdr:row>
          <xdr:rowOff>76200</xdr:rowOff>
        </xdr:from>
        <xdr:to>
          <xdr:col>5</xdr:col>
          <xdr:colOff>175260</xdr:colOff>
          <xdr:row>33</xdr:row>
          <xdr:rowOff>0</xdr:rowOff>
        </xdr:to>
        <xdr:sp macro="" textlink="">
          <xdr:nvSpPr>
            <xdr:cNvPr id="26661" name="Option Button 37" hidden="1">
              <a:extLst>
                <a:ext uri="{63B3BB69-23CF-44E3-9099-C40C66FF867C}">
                  <a14:compatExt spid="_x0000_s26661"/>
                </a:ext>
                <a:ext uri="{FF2B5EF4-FFF2-40B4-BE49-F238E27FC236}">
                  <a16:creationId xmlns:a16="http://schemas.microsoft.com/office/drawing/2014/main" id="{00000000-0008-0000-0300-00002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Czas przysposobienia książki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19048</xdr:rowOff>
    </xdr:from>
    <xdr:to>
      <xdr:col>7</xdr:col>
      <xdr:colOff>590550</xdr:colOff>
      <xdr:row>45</xdr:row>
      <xdr:rowOff>180976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1000" y="400048"/>
          <a:ext cx="4476750" cy="8353428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0</xdr:col>
      <xdr:colOff>390525</xdr:colOff>
      <xdr:row>0</xdr:row>
      <xdr:rowOff>123825</xdr:rowOff>
    </xdr:from>
    <xdr:ext cx="2657476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90525" y="123825"/>
          <a:ext cx="2657476" cy="264560"/>
        </a:xfrm>
        <a:prstGeom prst="rect">
          <a:avLst/>
        </a:prstGeom>
        <a:solidFill>
          <a:srgbClr val="909DA6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dotyczące</a:t>
          </a:r>
          <a:r>
            <a:rPr lang="pl-PL" sz="1100" b="1" baseline="0"/>
            <a:t> usług i wykorzystania</a:t>
          </a:r>
          <a:endParaRPr lang="pl-PL" sz="1100" b="1"/>
        </a:p>
      </xdr:txBody>
    </xdr:sp>
    <xdr:clientData/>
  </xdr:oneCellAnchor>
  <xdr:twoCellAnchor>
    <xdr:from>
      <xdr:col>9</xdr:col>
      <xdr:colOff>609599</xdr:colOff>
      <xdr:row>15</xdr:row>
      <xdr:rowOff>9525</xdr:rowOff>
    </xdr:from>
    <xdr:to>
      <xdr:col>17</xdr:col>
      <xdr:colOff>447675</xdr:colOff>
      <xdr:row>37</xdr:row>
      <xdr:rowOff>174572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2</xdr:row>
          <xdr:rowOff>30480</xdr:rowOff>
        </xdr:from>
        <xdr:to>
          <xdr:col>7</xdr:col>
          <xdr:colOff>137160</xdr:colOff>
          <xdr:row>4</xdr:row>
          <xdr:rowOff>7620</xdr:rowOff>
        </xdr:to>
        <xdr:sp macro="" textlink="">
          <xdr:nvSpPr>
            <xdr:cNvPr id="30757" name="Option Button 37" hidden="1">
              <a:extLst>
                <a:ext uri="{63B3BB69-23CF-44E3-9099-C40C66FF867C}">
                  <a14:compatExt spid="_x0000_s30757"/>
                </a:ext>
                <a:ext uri="{FF2B5EF4-FFF2-40B4-BE49-F238E27FC236}">
                  <a16:creationId xmlns:a16="http://schemas.microsoft.com/office/drawing/2014/main" id="{00000000-0008-0000-0400-00002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Użytkownicy aktywnie wypożyczający jako procent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</xdr:row>
          <xdr:rowOff>144780</xdr:rowOff>
        </xdr:from>
        <xdr:to>
          <xdr:col>7</xdr:col>
          <xdr:colOff>251460</xdr:colOff>
          <xdr:row>5</xdr:row>
          <xdr:rowOff>0</xdr:rowOff>
        </xdr:to>
        <xdr:sp macro="" textlink="">
          <xdr:nvSpPr>
            <xdr:cNvPr id="30758" name="Option Button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id="{00000000-0008-0000-0400-00002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Użytkownicy aktywnie wypożyczający jako procent zarejestrowanych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</xdr:row>
          <xdr:rowOff>152400</xdr:rowOff>
        </xdr:from>
        <xdr:to>
          <xdr:col>7</xdr:col>
          <xdr:colOff>22860</xdr:colOff>
          <xdr:row>6</xdr:row>
          <xdr:rowOff>121920</xdr:rowOff>
        </xdr:to>
        <xdr:sp macro="" textlink="">
          <xdr:nvSpPr>
            <xdr:cNvPr id="30759" name="Option Button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id="{00000000-0008-0000-0400-00002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przypadająca na zarejestrowanego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6</xdr:row>
          <xdr:rowOff>38100</xdr:rowOff>
        </xdr:from>
        <xdr:to>
          <xdr:col>7</xdr:col>
          <xdr:colOff>45720</xdr:colOff>
          <xdr:row>8</xdr:row>
          <xdr:rowOff>0</xdr:rowOff>
        </xdr:to>
        <xdr:sp macro="" textlink="">
          <xdr:nvSpPr>
            <xdr:cNvPr id="30760" name="Option Button 40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:a16="http://schemas.microsoft.com/office/drawing/2014/main" id="{00000000-0008-0000-0400-00002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przypadająca na aktywnie wypożyczającego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7</xdr:row>
          <xdr:rowOff>114300</xdr:rowOff>
        </xdr:from>
        <xdr:to>
          <xdr:col>5</xdr:col>
          <xdr:colOff>60960</xdr:colOff>
          <xdr:row>9</xdr:row>
          <xdr:rowOff>83820</xdr:rowOff>
        </xdr:to>
        <xdr:sp macro="" textlink="">
          <xdr:nvSpPr>
            <xdr:cNvPr id="30761" name="Option Button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00000000-0008-0000-0400-00002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w przeliczeniu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8</xdr:row>
          <xdr:rowOff>160020</xdr:rowOff>
        </xdr:from>
        <xdr:to>
          <xdr:col>6</xdr:col>
          <xdr:colOff>373380</xdr:colOff>
          <xdr:row>10</xdr:row>
          <xdr:rowOff>160020</xdr:rowOff>
        </xdr:to>
        <xdr:sp macro="" textlink="">
          <xdr:nvSpPr>
            <xdr:cNvPr id="30762" name="Option Button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00000000-0008-0000-0400-00002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wypożyczeń w przeliczeniu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10</xdr:row>
          <xdr:rowOff>38100</xdr:rowOff>
        </xdr:from>
        <xdr:to>
          <xdr:col>6</xdr:col>
          <xdr:colOff>342900</xdr:colOff>
          <xdr:row>12</xdr:row>
          <xdr:rowOff>45720</xdr:rowOff>
        </xdr:to>
        <xdr:sp macro="" textlink="">
          <xdr:nvSpPr>
            <xdr:cNvPr id="30763" name="Option Button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00000000-0008-0000-0400-00002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 bibliotece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11</xdr:row>
          <xdr:rowOff>137160</xdr:rowOff>
        </xdr:from>
        <xdr:to>
          <xdr:col>6</xdr:col>
          <xdr:colOff>411480</xdr:colOff>
          <xdr:row>13</xdr:row>
          <xdr:rowOff>83820</xdr:rowOff>
        </xdr:to>
        <xdr:sp macro="" textlink="">
          <xdr:nvSpPr>
            <xdr:cNvPr id="30764" name="Option Button 44" hidden="1">
              <a:extLst>
                <a:ext uri="{63B3BB69-23CF-44E3-9099-C40C66FF867C}">
                  <a14:compatExt spid="_x0000_s30764"/>
                </a:ext>
                <a:ext uri="{FF2B5EF4-FFF2-40B4-BE49-F238E27FC236}">
                  <a16:creationId xmlns:a16="http://schemas.microsoft.com/office/drawing/2014/main" id="{00000000-0008-0000-0400-00002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 bibliotece w przeliczeniu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12</xdr:row>
          <xdr:rowOff>137160</xdr:rowOff>
        </xdr:from>
        <xdr:to>
          <xdr:col>7</xdr:col>
          <xdr:colOff>45720</xdr:colOff>
          <xdr:row>15</xdr:row>
          <xdr:rowOff>30480</xdr:rowOff>
        </xdr:to>
        <xdr:sp macro="" textlink="">
          <xdr:nvSpPr>
            <xdr:cNvPr id="30765" name="Option Button 45" hidden="1">
              <a:extLst>
                <a:ext uri="{63B3BB69-23CF-44E3-9099-C40C66FF867C}">
                  <a14:compatExt spid="_x0000_s30765"/>
                </a:ext>
                <a:ext uri="{FF2B5EF4-FFF2-40B4-BE49-F238E27FC236}">
                  <a16:creationId xmlns:a16="http://schemas.microsoft.com/office/drawing/2014/main" id="{00000000-0008-0000-0400-00002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 bibliotece w przeliczeniu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14</xdr:row>
          <xdr:rowOff>114300</xdr:rowOff>
        </xdr:from>
        <xdr:to>
          <xdr:col>6</xdr:col>
          <xdr:colOff>175260</xdr:colOff>
          <xdr:row>16</xdr:row>
          <xdr:rowOff>22860</xdr:rowOff>
        </xdr:to>
        <xdr:sp macro="" textlink="">
          <xdr:nvSpPr>
            <xdr:cNvPr id="30766" name="Option Button 46" hidden="1">
              <a:extLst>
                <a:ext uri="{63B3BB69-23CF-44E3-9099-C40C66FF867C}">
                  <a14:compatExt spid="_x0000_s30766"/>
                </a:ext>
                <a:ext uri="{FF2B5EF4-FFF2-40B4-BE49-F238E27FC236}">
                  <a16:creationId xmlns:a16="http://schemas.microsoft.com/office/drawing/2014/main" id="{00000000-0008-0000-0400-00002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Odwiedziny wirtualne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15</xdr:row>
          <xdr:rowOff>152400</xdr:rowOff>
        </xdr:from>
        <xdr:to>
          <xdr:col>6</xdr:col>
          <xdr:colOff>487680</xdr:colOff>
          <xdr:row>17</xdr:row>
          <xdr:rowOff>144780</xdr:rowOff>
        </xdr:to>
        <xdr:sp macro="" textlink="">
          <xdr:nvSpPr>
            <xdr:cNvPr id="30767" name="Option Button 47" hidden="1">
              <a:extLst>
                <a:ext uri="{63B3BB69-23CF-44E3-9099-C40C66FF867C}">
                  <a14:compatExt spid="_x0000_s30767"/>
                </a:ext>
                <a:ext uri="{FF2B5EF4-FFF2-40B4-BE49-F238E27FC236}">
                  <a16:creationId xmlns:a16="http://schemas.microsoft.com/office/drawing/2014/main" id="{00000000-0008-0000-0400-00002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Wykorzystanie zbiorów w czytelniach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17</xdr:row>
          <xdr:rowOff>68580</xdr:rowOff>
        </xdr:from>
        <xdr:to>
          <xdr:col>6</xdr:col>
          <xdr:colOff>601980</xdr:colOff>
          <xdr:row>18</xdr:row>
          <xdr:rowOff>175260</xdr:rowOff>
        </xdr:to>
        <xdr:sp macro="" textlink="">
          <xdr:nvSpPr>
            <xdr:cNvPr id="30768" name="Option Button 48" hidden="1">
              <a:extLst>
                <a:ext uri="{63B3BB69-23CF-44E3-9099-C40C66FF867C}">
                  <a14:compatExt spid="_x0000_s30768"/>
                </a:ext>
                <a:ext uri="{FF2B5EF4-FFF2-40B4-BE49-F238E27FC236}">
                  <a16:creationId xmlns:a16="http://schemas.microsoft.com/office/drawing/2014/main" id="{00000000-0008-0000-0400-00003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Wykorzystanie zbiorów w czytelniach w przeliczeniu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18</xdr:row>
          <xdr:rowOff>152400</xdr:rowOff>
        </xdr:from>
        <xdr:to>
          <xdr:col>7</xdr:col>
          <xdr:colOff>556260</xdr:colOff>
          <xdr:row>20</xdr:row>
          <xdr:rowOff>114300</xdr:rowOff>
        </xdr:to>
        <xdr:sp macro="" textlink="">
          <xdr:nvSpPr>
            <xdr:cNvPr id="30769" name="Option Button 49" hidden="1">
              <a:extLst>
                <a:ext uri="{63B3BB69-23CF-44E3-9099-C40C66FF867C}">
                  <a14:compatExt spid="_x0000_s30769"/>
                </a:ext>
                <a:ext uri="{FF2B5EF4-FFF2-40B4-BE49-F238E27FC236}">
                  <a16:creationId xmlns:a16="http://schemas.microsoft.com/office/drawing/2014/main" id="{00000000-0008-0000-0400-00003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Wykorzystanie zbiorów w czytelniach w przeliczeniu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20</xdr:row>
          <xdr:rowOff>45720</xdr:rowOff>
        </xdr:from>
        <xdr:to>
          <xdr:col>7</xdr:col>
          <xdr:colOff>251460</xdr:colOff>
          <xdr:row>22</xdr:row>
          <xdr:rowOff>7620</xdr:rowOff>
        </xdr:to>
        <xdr:sp macro="" textlink="">
          <xdr:nvSpPr>
            <xdr:cNvPr id="30770" name="Option Button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:a16="http://schemas.microsoft.com/office/drawing/2014/main" id="{00000000-0008-0000-0400-00003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Aktywność wykorzystania zbiorów nieelektronicznych (obrót)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21</xdr:row>
          <xdr:rowOff>152400</xdr:rowOff>
        </xdr:from>
        <xdr:to>
          <xdr:col>7</xdr:col>
          <xdr:colOff>373380</xdr:colOff>
          <xdr:row>23</xdr:row>
          <xdr:rowOff>175260</xdr:rowOff>
        </xdr:to>
        <xdr:sp macro="" textlink="">
          <xdr:nvSpPr>
            <xdr:cNvPr id="30771" name="Option Button 51" hidden="1">
              <a:extLst>
                <a:ext uri="{63B3BB69-23CF-44E3-9099-C40C66FF867C}">
                  <a14:compatExt spid="_x0000_s30771"/>
                </a:ext>
                <a:ext uri="{FF2B5EF4-FFF2-40B4-BE49-F238E27FC236}">
                  <a16:creationId xmlns:a16="http://schemas.microsoft.com/office/drawing/2014/main" id="{00000000-0008-0000-0400-00003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Zrealizowane zamówienia na wypożyczenia międzybiblioteczne jako procent złożonych zamówień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23</xdr:row>
          <xdr:rowOff>152400</xdr:rowOff>
        </xdr:from>
        <xdr:to>
          <xdr:col>7</xdr:col>
          <xdr:colOff>457200</xdr:colOff>
          <xdr:row>25</xdr:row>
          <xdr:rowOff>160020</xdr:rowOff>
        </xdr:to>
        <xdr:sp macro="" textlink="">
          <xdr:nvSpPr>
            <xdr:cNvPr id="30772" name="Option Button 52" hidden="1">
              <a:extLst>
                <a:ext uri="{63B3BB69-23CF-44E3-9099-C40C66FF867C}">
                  <a14:compatExt spid="_x0000_s30772"/>
                </a:ext>
                <a:ext uri="{FF2B5EF4-FFF2-40B4-BE49-F238E27FC236}">
                  <a16:creationId xmlns:a16="http://schemas.microsoft.com/office/drawing/2014/main" id="{00000000-0008-0000-0400-00003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Zrealizowane zamówienia na wypożyczenia międzybiblioteczne jako procent złożonych zamówień z zewnątrz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25</xdr:row>
          <xdr:rowOff>144780</xdr:rowOff>
        </xdr:from>
        <xdr:to>
          <xdr:col>6</xdr:col>
          <xdr:colOff>220980</xdr:colOff>
          <xdr:row>27</xdr:row>
          <xdr:rowOff>68580</xdr:rowOff>
        </xdr:to>
        <xdr:sp macro="" textlink="">
          <xdr:nvSpPr>
            <xdr:cNvPr id="30773" name="Option Button 53" hidden="1">
              <a:extLst>
                <a:ext uri="{63B3BB69-23CF-44E3-9099-C40C66FF867C}">
                  <a14:compatExt spid="_x0000_s30773"/>
                </a:ext>
                <a:ext uri="{FF2B5EF4-FFF2-40B4-BE49-F238E27FC236}">
                  <a16:creationId xmlns:a16="http://schemas.microsoft.com/office/drawing/2014/main" id="{00000000-0008-0000-0400-00003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sesji w bazach danych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27</xdr:row>
          <xdr:rowOff>30480</xdr:rowOff>
        </xdr:from>
        <xdr:to>
          <xdr:col>7</xdr:col>
          <xdr:colOff>144780</xdr:colOff>
          <xdr:row>29</xdr:row>
          <xdr:rowOff>99060</xdr:rowOff>
        </xdr:to>
        <xdr:sp macro="" textlink="">
          <xdr:nvSpPr>
            <xdr:cNvPr id="30774" name="Option Button 54" hidden="1">
              <a:extLst>
                <a:ext uri="{63B3BB69-23CF-44E3-9099-C40C66FF867C}">
                  <a14:compatExt spid="_x0000_s30774"/>
                </a:ext>
                <a:ext uri="{FF2B5EF4-FFF2-40B4-BE49-F238E27FC236}">
                  <a16:creationId xmlns:a16="http://schemas.microsoft.com/office/drawing/2014/main" id="{00000000-0008-0000-0400-00003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pobranych dokumentów z licencjonowanych czasopism elektronicznych i pełnotekstowych baz danych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28</xdr:row>
          <xdr:rowOff>121920</xdr:rowOff>
        </xdr:from>
        <xdr:to>
          <xdr:col>7</xdr:col>
          <xdr:colOff>533400</xdr:colOff>
          <xdr:row>31</xdr:row>
          <xdr:rowOff>83820</xdr:rowOff>
        </xdr:to>
        <xdr:sp macro="" textlink="">
          <xdr:nvSpPr>
            <xdr:cNvPr id="30775" name="Option Button 55" hidden="1">
              <a:extLst>
                <a:ext uri="{63B3BB69-23CF-44E3-9099-C40C66FF867C}">
                  <a14:compatExt spid="_x0000_s30775"/>
                </a:ext>
                <a:ext uri="{FF2B5EF4-FFF2-40B4-BE49-F238E27FC236}">
                  <a16:creationId xmlns:a16="http://schemas.microsoft.com/office/drawing/2014/main" id="{00000000-0008-0000-0400-00003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wyświetleń publikacji z własnej biblioteki cyfrowej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30</xdr:row>
          <xdr:rowOff>68580</xdr:rowOff>
        </xdr:from>
        <xdr:to>
          <xdr:col>7</xdr:col>
          <xdr:colOff>411480</xdr:colOff>
          <xdr:row>32</xdr:row>
          <xdr:rowOff>106680</xdr:rowOff>
        </xdr:to>
        <xdr:sp macro="" textlink="">
          <xdr:nvSpPr>
            <xdr:cNvPr id="30776" name="Option Button 56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4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pobrań obiektów z biblioteki cyfrowej w przeliczeniu na zdigitalizowany dokument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31</xdr:row>
          <xdr:rowOff>175260</xdr:rowOff>
        </xdr:from>
        <xdr:to>
          <xdr:col>7</xdr:col>
          <xdr:colOff>114300</xdr:colOff>
          <xdr:row>34</xdr:row>
          <xdr:rowOff>60960</xdr:rowOff>
        </xdr:to>
        <xdr:sp macro="" textlink="">
          <xdr:nvSpPr>
            <xdr:cNvPr id="30777" name="Option Button 57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4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wyświetleń publikacji z repozytorium instytucjonalnego prowadzonego przez bibliotekę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34</xdr:row>
          <xdr:rowOff>30480</xdr:rowOff>
        </xdr:from>
        <xdr:to>
          <xdr:col>7</xdr:col>
          <xdr:colOff>182880</xdr:colOff>
          <xdr:row>36</xdr:row>
          <xdr:rowOff>38100</xdr:rowOff>
        </xdr:to>
        <xdr:sp macro="" textlink="">
          <xdr:nvSpPr>
            <xdr:cNvPr id="30778" name="Option Button 58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4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szkoleń i zajęć dydaktycznych dla użytkowników w przeliczeniu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36</xdr:row>
          <xdr:rowOff>30480</xdr:rowOff>
        </xdr:from>
        <xdr:to>
          <xdr:col>7</xdr:col>
          <xdr:colOff>335280</xdr:colOff>
          <xdr:row>38</xdr:row>
          <xdr:rowOff>0</xdr:rowOff>
        </xdr:to>
        <xdr:sp macro="" textlink="">
          <xdr:nvSpPr>
            <xdr:cNvPr id="30779" name="Option Button 59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4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szkoleń i zajęć dydaktycznych online dla użytkowników w przeliczeniu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37</xdr:row>
          <xdr:rowOff>182880</xdr:rowOff>
        </xdr:from>
        <xdr:to>
          <xdr:col>7</xdr:col>
          <xdr:colOff>106680</xdr:colOff>
          <xdr:row>39</xdr:row>
          <xdr:rowOff>144780</xdr:rowOff>
        </xdr:to>
        <xdr:sp macro="" textlink="">
          <xdr:nvSpPr>
            <xdr:cNvPr id="30780" name="Option 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4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Przeszkoleni użytkownicy jako procent liczby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39</xdr:row>
          <xdr:rowOff>175260</xdr:rowOff>
        </xdr:from>
        <xdr:to>
          <xdr:col>7</xdr:col>
          <xdr:colOff>137160</xdr:colOff>
          <xdr:row>41</xdr:row>
          <xdr:rowOff>106680</xdr:rowOff>
        </xdr:to>
        <xdr:sp macro="" textlink="">
          <xdr:nvSpPr>
            <xdr:cNvPr id="30781" name="Option 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4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Użytkownicy przeszkoleni w trybie online jako procent liczby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41</xdr:row>
          <xdr:rowOff>114300</xdr:rowOff>
        </xdr:from>
        <xdr:to>
          <xdr:col>7</xdr:col>
          <xdr:colOff>327660</xdr:colOff>
          <xdr:row>43</xdr:row>
          <xdr:rowOff>137160</xdr:rowOff>
        </xdr:to>
        <xdr:sp macro="" textlink="">
          <xdr:nvSpPr>
            <xdr:cNvPr id="30782" name="Option 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4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Udział użytkowników w imprezach organizowanych i współorganizowanych przez bibliotekę w przeliczeniu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43</xdr:row>
          <xdr:rowOff>121920</xdr:rowOff>
        </xdr:from>
        <xdr:to>
          <xdr:col>7</xdr:col>
          <xdr:colOff>213360</xdr:colOff>
          <xdr:row>45</xdr:row>
          <xdr:rowOff>106680</xdr:rowOff>
        </xdr:to>
        <xdr:sp macro="" textlink="">
          <xdr:nvSpPr>
            <xdr:cNvPr id="30783" name="Option 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4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Udział użytkowników w imprezach organizowanych i współorganizowanych przez bibliotekę w trybie online w przeliczeniu na użytkownika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9526</xdr:rowOff>
    </xdr:from>
    <xdr:to>
      <xdr:col>8</xdr:col>
      <xdr:colOff>19050</xdr:colOff>
      <xdr:row>28</xdr:row>
      <xdr:rowOff>28575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90525" y="390526"/>
          <a:ext cx="4505325" cy="4972049"/>
        </a:xfrm>
        <a:prstGeom prst="rect">
          <a:avLst/>
        </a:prstGeom>
        <a:solidFill>
          <a:srgbClr val="CBEBE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609598</xdr:colOff>
      <xdr:row>15</xdr:row>
      <xdr:rowOff>0</xdr:rowOff>
    </xdr:from>
    <xdr:to>
      <xdr:col>17</xdr:col>
      <xdr:colOff>419323</xdr:colOff>
      <xdr:row>37</xdr:row>
      <xdr:rowOff>165047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390525</xdr:colOff>
      <xdr:row>0</xdr:row>
      <xdr:rowOff>114300</xdr:rowOff>
    </xdr:from>
    <xdr:ext cx="2609850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90525" y="114300"/>
          <a:ext cx="2609850" cy="264560"/>
        </a:xfrm>
        <a:prstGeom prst="rect">
          <a:avLst/>
        </a:prstGeom>
        <a:solidFill>
          <a:srgbClr val="7AC9D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dotyczące pracowników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</xdr:row>
          <xdr:rowOff>76200</xdr:rowOff>
        </xdr:from>
        <xdr:to>
          <xdr:col>6</xdr:col>
          <xdr:colOff>518160</xdr:colOff>
          <xdr:row>4</xdr:row>
          <xdr:rowOff>60960</xdr:rowOff>
        </xdr:to>
        <xdr:sp macro="" textlink="">
          <xdr:nvSpPr>
            <xdr:cNvPr id="35861" name="Option Button 21" hidden="1">
              <a:extLst>
                <a:ext uri="{63B3BB69-23CF-44E3-9099-C40C66FF867C}">
                  <a14:compatExt spid="_x0000_s35861"/>
                </a:ext>
                <a:ext uri="{FF2B5EF4-FFF2-40B4-BE49-F238E27FC236}">
                  <a16:creationId xmlns:a16="http://schemas.microsoft.com/office/drawing/2014/main" id="{00000000-0008-0000-0500-00001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wyższym wykształceniem bibliotekarskim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4</xdr:row>
          <xdr:rowOff>60960</xdr:rowOff>
        </xdr:from>
        <xdr:to>
          <xdr:col>7</xdr:col>
          <xdr:colOff>175260</xdr:colOff>
          <xdr:row>6</xdr:row>
          <xdr:rowOff>45720</xdr:rowOff>
        </xdr:to>
        <xdr:sp macro="" textlink="">
          <xdr:nvSpPr>
            <xdr:cNvPr id="35862" name="Option Button 22" hidden="1">
              <a:extLst>
                <a:ext uri="{63B3BB69-23CF-44E3-9099-C40C66FF867C}">
                  <a14:compatExt spid="_x0000_s35862"/>
                </a:ext>
                <a:ext uri="{FF2B5EF4-FFF2-40B4-BE49-F238E27FC236}">
                  <a16:creationId xmlns:a16="http://schemas.microsoft.com/office/drawing/2014/main" id="{00000000-0008-0000-0500-00001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innym wyższym wykształceniem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6</xdr:row>
          <xdr:rowOff>99060</xdr:rowOff>
        </xdr:from>
        <xdr:to>
          <xdr:col>7</xdr:col>
          <xdr:colOff>220980</xdr:colOff>
          <xdr:row>8</xdr:row>
          <xdr:rowOff>45720</xdr:rowOff>
        </xdr:to>
        <xdr:sp macro="" textlink="">
          <xdr:nvSpPr>
            <xdr:cNvPr id="35863" name="Option Button 23" hidden="1">
              <a:extLst>
                <a:ext uri="{63B3BB69-23CF-44E3-9099-C40C66FF867C}">
                  <a14:compatExt spid="_x0000_s35863"/>
                </a:ext>
                <a:ext uri="{FF2B5EF4-FFF2-40B4-BE49-F238E27FC236}">
                  <a16:creationId xmlns:a16="http://schemas.microsoft.com/office/drawing/2014/main" id="{00000000-0008-0000-0500-00001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ze średnim wykształceniem bibliotekarskim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7</xdr:row>
          <xdr:rowOff>152400</xdr:rowOff>
        </xdr:from>
        <xdr:to>
          <xdr:col>7</xdr:col>
          <xdr:colOff>312420</xdr:colOff>
          <xdr:row>10</xdr:row>
          <xdr:rowOff>160020</xdr:rowOff>
        </xdr:to>
        <xdr:sp macro="" textlink="">
          <xdr:nvSpPr>
            <xdr:cNvPr id="35864" name="Option Button 24" hidden="1">
              <a:extLst>
                <a:ext uri="{63B3BB69-23CF-44E3-9099-C40C66FF867C}">
                  <a14:compatExt spid="_x0000_s35864"/>
                </a:ext>
                <a:ext uri="{FF2B5EF4-FFF2-40B4-BE49-F238E27FC236}">
                  <a16:creationId xmlns:a16="http://schemas.microsoft.com/office/drawing/2014/main" id="{00000000-0008-0000-0500-00001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innym średnim wykształceniem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10</xdr:row>
          <xdr:rowOff>60960</xdr:rowOff>
        </xdr:from>
        <xdr:to>
          <xdr:col>7</xdr:col>
          <xdr:colOff>312420</xdr:colOff>
          <xdr:row>12</xdr:row>
          <xdr:rowOff>7620</xdr:rowOff>
        </xdr:to>
        <xdr:sp macro="" textlink="">
          <xdr:nvSpPr>
            <xdr:cNvPr id="35865" name="Option Button 25" hidden="1">
              <a:extLst>
                <a:ext uri="{63B3BB69-23CF-44E3-9099-C40C66FF867C}">
                  <a14:compatExt spid="_x0000_s35865"/>
                </a:ext>
                <a:ext uri="{FF2B5EF4-FFF2-40B4-BE49-F238E27FC236}">
                  <a16:creationId xmlns:a16="http://schemas.microsoft.com/office/drawing/2014/main" id="{00000000-0008-0000-0500-00001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z wykształceniem podstawowym, gimnazjalnym i zawodowym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12</xdr:row>
          <xdr:rowOff>38100</xdr:rowOff>
        </xdr:from>
        <xdr:to>
          <xdr:col>7</xdr:col>
          <xdr:colOff>495300</xdr:colOff>
          <xdr:row>14</xdr:row>
          <xdr:rowOff>0</xdr:rowOff>
        </xdr:to>
        <xdr:sp macro="" textlink="">
          <xdr:nvSpPr>
            <xdr:cNvPr id="35866" name="Option Button 26" hidden="1">
              <a:extLst>
                <a:ext uri="{63B3BB69-23CF-44E3-9099-C40C66FF867C}">
                  <a14:compatExt spid="_x0000_s35866"/>
                </a:ext>
                <a:ext uri="{FF2B5EF4-FFF2-40B4-BE49-F238E27FC236}">
                  <a16:creationId xmlns:a16="http://schemas.microsoft.com/office/drawing/2014/main" id="{00000000-0008-0000-0500-00001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bibliotekarzy dyplomowanych (w grupie nauczycieli akademickich) jako procent pracowników działalności podstawowej z wyższym wykształceniem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14</xdr:row>
          <xdr:rowOff>38100</xdr:rowOff>
        </xdr:from>
        <xdr:to>
          <xdr:col>7</xdr:col>
          <xdr:colOff>464820</xdr:colOff>
          <xdr:row>16</xdr:row>
          <xdr:rowOff>144780</xdr:rowOff>
        </xdr:to>
        <xdr:sp macro="" textlink="">
          <xdr:nvSpPr>
            <xdr:cNvPr id="35867" name="Option Button 27" hidden="1">
              <a:extLst>
                <a:ext uri="{63B3BB69-23CF-44E3-9099-C40C66FF867C}">
                  <a14:compatExt spid="_x0000_s35867"/>
                </a:ext>
                <a:ext uri="{FF2B5EF4-FFF2-40B4-BE49-F238E27FC236}">
                  <a16:creationId xmlns:a16="http://schemas.microsoft.com/office/drawing/2014/main" id="{00000000-0008-0000-0500-00001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bibliotekarzy dyplomowanych (w grupie pracowników niebędących nauczycielami akademickimi) jako procent pracowników działalności podstawowej z wyższym wykształceniem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16</xdr:row>
          <xdr:rowOff>106680</xdr:rowOff>
        </xdr:from>
        <xdr:to>
          <xdr:col>7</xdr:col>
          <xdr:colOff>373380</xdr:colOff>
          <xdr:row>18</xdr:row>
          <xdr:rowOff>121920</xdr:rowOff>
        </xdr:to>
        <xdr:sp macro="" textlink="">
          <xdr:nvSpPr>
            <xdr:cNvPr id="35868" name="Option Button 28" hidden="1">
              <a:extLst>
                <a:ext uri="{63B3BB69-23CF-44E3-9099-C40C66FF867C}">
                  <a14:compatExt spid="_x0000_s35868"/>
                </a:ext>
                <a:ext uri="{FF2B5EF4-FFF2-40B4-BE49-F238E27FC236}">
                  <a16:creationId xmlns:a16="http://schemas.microsoft.com/office/drawing/2014/main" id="{00000000-0008-0000-0500-00001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pracowników ze stopniem doktora lub doktora habilitowanego jako procent pracowników działalności podstawowej z wyższym wykształceniem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18</xdr:row>
          <xdr:rowOff>68580</xdr:rowOff>
        </xdr:from>
        <xdr:to>
          <xdr:col>7</xdr:col>
          <xdr:colOff>289560</xdr:colOff>
          <xdr:row>19</xdr:row>
          <xdr:rowOff>175260</xdr:rowOff>
        </xdr:to>
        <xdr:sp macro="" textlink="">
          <xdr:nvSpPr>
            <xdr:cNvPr id="35869" name="Option Button 29" hidden="1">
              <a:extLst>
                <a:ext uri="{63B3BB69-23CF-44E3-9099-C40C66FF867C}">
                  <a14:compatExt spid="_x0000_s35869"/>
                </a:ext>
                <a:ext uri="{FF2B5EF4-FFF2-40B4-BE49-F238E27FC236}">
                  <a16:creationId xmlns:a16="http://schemas.microsoft.com/office/drawing/2014/main" id="{00000000-0008-0000-0500-00001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 do 30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19</xdr:row>
          <xdr:rowOff>182880</xdr:rowOff>
        </xdr:from>
        <xdr:to>
          <xdr:col>7</xdr:col>
          <xdr:colOff>342900</xdr:colOff>
          <xdr:row>21</xdr:row>
          <xdr:rowOff>60960</xdr:rowOff>
        </xdr:to>
        <xdr:sp macro="" textlink="">
          <xdr:nvSpPr>
            <xdr:cNvPr id="35870" name="Option Button 30" hidden="1">
              <a:extLst>
                <a:ext uri="{63B3BB69-23CF-44E3-9099-C40C66FF867C}">
                  <a14:compatExt spid="_x0000_s35870"/>
                </a:ext>
                <a:ext uri="{FF2B5EF4-FFF2-40B4-BE49-F238E27FC236}">
                  <a16:creationId xmlns:a16="http://schemas.microsoft.com/office/drawing/2014/main" id="{00000000-0008-0000-0500-00001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wieku 31-40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21</xdr:row>
          <xdr:rowOff>30480</xdr:rowOff>
        </xdr:from>
        <xdr:to>
          <xdr:col>7</xdr:col>
          <xdr:colOff>487680</xdr:colOff>
          <xdr:row>23</xdr:row>
          <xdr:rowOff>0</xdr:rowOff>
        </xdr:to>
        <xdr:sp macro="" textlink="">
          <xdr:nvSpPr>
            <xdr:cNvPr id="35871" name="Option Button 31" hidden="1">
              <a:extLst>
                <a:ext uri="{63B3BB69-23CF-44E3-9099-C40C66FF867C}">
                  <a14:compatExt spid="_x0000_s35871"/>
                </a:ext>
                <a:ext uri="{FF2B5EF4-FFF2-40B4-BE49-F238E27FC236}">
                  <a16:creationId xmlns:a16="http://schemas.microsoft.com/office/drawing/2014/main" id="{00000000-0008-0000-0500-00001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wieku 41-50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22</xdr:row>
          <xdr:rowOff>152400</xdr:rowOff>
        </xdr:from>
        <xdr:to>
          <xdr:col>7</xdr:col>
          <xdr:colOff>388620</xdr:colOff>
          <xdr:row>24</xdr:row>
          <xdr:rowOff>45720</xdr:rowOff>
        </xdr:to>
        <xdr:sp macro="" textlink="">
          <xdr:nvSpPr>
            <xdr:cNvPr id="35872" name="Option Button 32" hidden="1">
              <a:extLst>
                <a:ext uri="{63B3BB69-23CF-44E3-9099-C40C66FF867C}">
                  <a14:compatExt spid="_x0000_s35872"/>
                </a:ext>
                <a:ext uri="{FF2B5EF4-FFF2-40B4-BE49-F238E27FC236}">
                  <a16:creationId xmlns:a16="http://schemas.microsoft.com/office/drawing/2014/main" id="{00000000-0008-0000-0500-00002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w wieku powyżej 50 lat jako procent pracowników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24</xdr:row>
          <xdr:rowOff>45720</xdr:rowOff>
        </xdr:from>
        <xdr:to>
          <xdr:col>7</xdr:col>
          <xdr:colOff>381000</xdr:colOff>
          <xdr:row>26</xdr:row>
          <xdr:rowOff>22860</xdr:rowOff>
        </xdr:to>
        <xdr:sp macro="" textlink="">
          <xdr:nvSpPr>
            <xdr:cNvPr id="35873" name="Option Button 33" hidden="1">
              <a:extLst>
                <a:ext uri="{63B3BB69-23CF-44E3-9099-C40C66FF867C}">
                  <a14:compatExt spid="_x0000_s35873"/>
                </a:ext>
                <a:ext uri="{FF2B5EF4-FFF2-40B4-BE49-F238E27FC236}">
                  <a16:creationId xmlns:a16="http://schemas.microsoft.com/office/drawing/2014/main" id="{00000000-0008-0000-0500-00002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publikacji pracowników biblioteki przypadająca na pracownika działalności podstawowej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25</xdr:row>
          <xdr:rowOff>76200</xdr:rowOff>
        </xdr:from>
        <xdr:to>
          <xdr:col>7</xdr:col>
          <xdr:colOff>304800</xdr:colOff>
          <xdr:row>28</xdr:row>
          <xdr:rowOff>22860</xdr:rowOff>
        </xdr:to>
        <xdr:sp macro="" textlink="">
          <xdr:nvSpPr>
            <xdr:cNvPr id="35874" name="Option Button 34" hidden="1">
              <a:extLst>
                <a:ext uri="{63B3BB69-23CF-44E3-9099-C40C66FF867C}">
                  <a14:compatExt spid="_x0000_s35874"/>
                </a:ext>
                <a:ext uri="{FF2B5EF4-FFF2-40B4-BE49-F238E27FC236}">
                  <a16:creationId xmlns:a16="http://schemas.microsoft.com/office/drawing/2014/main" id="{00000000-0008-0000-0500-00002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udziału w szkoleniach zawodowych w przeliczeniu na pracownika biblioteki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171449</xdr:rowOff>
    </xdr:from>
    <xdr:to>
      <xdr:col>8</xdr:col>
      <xdr:colOff>38100</xdr:colOff>
      <xdr:row>30</xdr:row>
      <xdr:rowOff>114299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71475" y="371474"/>
          <a:ext cx="4543425" cy="5495925"/>
        </a:xfrm>
        <a:prstGeom prst="rect">
          <a:avLst/>
        </a:prstGeom>
        <a:solidFill>
          <a:srgbClr val="F8C3A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</xdr:row>
          <xdr:rowOff>83820</xdr:rowOff>
        </xdr:from>
        <xdr:to>
          <xdr:col>8</xdr:col>
          <xdr:colOff>594360</xdr:colOff>
          <xdr:row>3</xdr:row>
          <xdr:rowOff>121920</xdr:rowOff>
        </xdr:to>
        <xdr:sp macro="" textlink="">
          <xdr:nvSpPr>
            <xdr:cNvPr id="12306" name="Option Button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6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B3BEF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Zarejestrowani użytkownicy z własnej uczelni jako procent potencjalnych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4</xdr:row>
          <xdr:rowOff>0</xdr:rowOff>
        </xdr:from>
        <xdr:to>
          <xdr:col>8</xdr:col>
          <xdr:colOff>563880</xdr:colOff>
          <xdr:row>5</xdr:row>
          <xdr:rowOff>76200</xdr:rowOff>
        </xdr:to>
        <xdr:sp macro="" textlink="">
          <xdr:nvSpPr>
            <xdr:cNvPr id="12307" name="Option Button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6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B3BEF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Zarejestrowani użytkownicy spoza uczelni jako procent zarejestrowanych użytkowników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5</xdr:row>
          <xdr:rowOff>99060</xdr:rowOff>
        </xdr:from>
        <xdr:to>
          <xdr:col>8</xdr:col>
          <xdr:colOff>541020</xdr:colOff>
          <xdr:row>7</xdr:row>
          <xdr:rowOff>30480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6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B3BEF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Pracownicy biblioteki jako procent ogółu pracowników uczelni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7</xdr:row>
          <xdr:rowOff>45720</xdr:rowOff>
        </xdr:from>
        <xdr:to>
          <xdr:col>8</xdr:col>
          <xdr:colOff>518160</xdr:colOff>
          <xdr:row>8</xdr:row>
          <xdr:rowOff>152400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6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B3BEF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8</xdr:row>
          <xdr:rowOff>121920</xdr:rowOff>
        </xdr:from>
        <xdr:to>
          <xdr:col>8</xdr:col>
          <xdr:colOff>495300</xdr:colOff>
          <xdr:row>10</xdr:row>
          <xdr:rowOff>144780</xdr:rowOff>
        </xdr:to>
        <xdr:sp macro="" textlink="">
          <xdr:nvSpPr>
            <xdr:cNvPr id="12310" name="Option Button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6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przypadająca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</xdr:row>
          <xdr:rowOff>106680</xdr:rowOff>
        </xdr:from>
        <xdr:to>
          <xdr:col>7</xdr:col>
          <xdr:colOff>312420</xdr:colOff>
          <xdr:row>11</xdr:row>
          <xdr:rowOff>175260</xdr:rowOff>
        </xdr:to>
        <xdr:sp macro="" textlink="">
          <xdr:nvSpPr>
            <xdr:cNvPr id="12311" name="Option Button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6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studiów stacjonarnych przypadająca na pracownika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11</xdr:row>
          <xdr:rowOff>182880</xdr:rowOff>
        </xdr:from>
        <xdr:to>
          <xdr:col>7</xdr:col>
          <xdr:colOff>0</xdr:colOff>
          <xdr:row>13</xdr:row>
          <xdr:rowOff>144780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6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pracowników biblioteki przypadająca na 1000 użytkowników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14</xdr:row>
          <xdr:rowOff>0</xdr:rowOff>
        </xdr:from>
        <xdr:to>
          <xdr:col>6</xdr:col>
          <xdr:colOff>381000</xdr:colOff>
          <xdr:row>15</xdr:row>
          <xdr:rowOff>22860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6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pracowników biblioteki przypadająca na 1000 studentów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15</xdr:row>
          <xdr:rowOff>99060</xdr:rowOff>
        </xdr:from>
        <xdr:to>
          <xdr:col>6</xdr:col>
          <xdr:colOff>228600</xdr:colOff>
          <xdr:row>17</xdr:row>
          <xdr:rowOff>22860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6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Powierzchnia biblioteki przypadająca na użytkownika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17</xdr:row>
          <xdr:rowOff>45720</xdr:rowOff>
        </xdr:from>
        <xdr:to>
          <xdr:col>5</xdr:col>
          <xdr:colOff>365760</xdr:colOff>
          <xdr:row>18</xdr:row>
          <xdr:rowOff>83820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6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Powierzchnia biblioteki przypadająca na studenta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18</xdr:row>
          <xdr:rowOff>182880</xdr:rowOff>
        </xdr:from>
        <xdr:to>
          <xdr:col>6</xdr:col>
          <xdr:colOff>518160</xdr:colOff>
          <xdr:row>20</xdr:row>
          <xdr:rowOff>76200</xdr:rowOff>
        </xdr:to>
        <xdr:sp macro="" textlink="">
          <xdr:nvSpPr>
            <xdr:cNvPr id="12316" name="Option Button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6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Powierzchnia biblioteki przypadająca na studenta studiów stacjonarnych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20</xdr:row>
          <xdr:rowOff>121920</xdr:rowOff>
        </xdr:from>
        <xdr:to>
          <xdr:col>6</xdr:col>
          <xdr:colOff>487680</xdr:colOff>
          <xdr:row>22</xdr:row>
          <xdr:rowOff>0</xdr:rowOff>
        </xdr:to>
        <xdr:sp macro="" textlink="">
          <xdr:nvSpPr>
            <xdr:cNvPr id="12317" name="Option Button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6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miejsce do pracy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22</xdr:row>
          <xdr:rowOff>38100</xdr:rowOff>
        </xdr:from>
        <xdr:to>
          <xdr:col>5</xdr:col>
          <xdr:colOff>601980</xdr:colOff>
          <xdr:row>23</xdr:row>
          <xdr:rowOff>137160</xdr:rowOff>
        </xdr:to>
        <xdr:sp macro="" textlink="">
          <xdr:nvSpPr>
            <xdr:cNvPr id="12318" name="Option Button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6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przypadająca na miejsce do pracy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23</xdr:row>
          <xdr:rowOff>144780</xdr:rowOff>
        </xdr:from>
        <xdr:to>
          <xdr:col>8</xdr:col>
          <xdr:colOff>335280</xdr:colOff>
          <xdr:row>25</xdr:row>
          <xdr:rowOff>76200</xdr:rowOff>
        </xdr:to>
        <xdr:sp macro="" textlink="">
          <xdr:nvSpPr>
            <xdr:cNvPr id="12319" name="Option Button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6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studentów studiów stacjonarnych przypadająca na miejsce do pracy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25</xdr:row>
          <xdr:rowOff>137160</xdr:rowOff>
        </xdr:from>
        <xdr:to>
          <xdr:col>6</xdr:col>
          <xdr:colOff>502920</xdr:colOff>
          <xdr:row>26</xdr:row>
          <xdr:rowOff>160020</xdr:rowOff>
        </xdr:to>
        <xdr:sp macro="" textlink="">
          <xdr:nvSpPr>
            <xdr:cNvPr id="12320" name="Option Button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6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stanowisko komputerowe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27</xdr:row>
          <xdr:rowOff>7620</xdr:rowOff>
        </xdr:from>
        <xdr:to>
          <xdr:col>8</xdr:col>
          <xdr:colOff>30480</xdr:colOff>
          <xdr:row>28</xdr:row>
          <xdr:rowOff>160020</xdr:rowOff>
        </xdr:to>
        <xdr:sp macro="" textlink="">
          <xdr:nvSpPr>
            <xdr:cNvPr id="12321" name="Option Button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6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użytkowników przypadająca na stanowisko komputerowe z dostępem do Internetu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28</xdr:row>
          <xdr:rowOff>114300</xdr:rowOff>
        </xdr:from>
        <xdr:to>
          <xdr:col>7</xdr:col>
          <xdr:colOff>365760</xdr:colOff>
          <xdr:row>30</xdr:row>
          <xdr:rowOff>83820</xdr:rowOff>
        </xdr:to>
        <xdr:sp macro="" textlink="">
          <xdr:nvSpPr>
            <xdr:cNvPr id="12322" name="Option Button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6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godzin (w tygodniu), w których dostępne są usługi biblioteczne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85725</xdr:colOff>
      <xdr:row>5</xdr:row>
      <xdr:rowOff>180974</xdr:rowOff>
    </xdr:from>
    <xdr:to>
      <xdr:col>19</xdr:col>
      <xdr:colOff>385033</xdr:colOff>
      <xdr:row>25</xdr:row>
      <xdr:rowOff>42974</xdr:rowOff>
    </xdr:to>
    <xdr:graphicFrame macro="">
      <xdr:nvGraphicFramePr>
        <xdr:cNvPr id="37" name="Wykres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27</xdr:row>
      <xdr:rowOff>0</xdr:rowOff>
    </xdr:from>
    <xdr:to>
      <xdr:col>19</xdr:col>
      <xdr:colOff>400050</xdr:colOff>
      <xdr:row>45</xdr:row>
      <xdr:rowOff>176213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381000</xdr:colOff>
      <xdr:row>0</xdr:row>
      <xdr:rowOff>104775</xdr:rowOff>
    </xdr:from>
    <xdr:ext cx="1447800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381000" y="104775"/>
          <a:ext cx="1447800" cy="264560"/>
        </a:xfrm>
        <a:prstGeom prst="rect">
          <a:avLst/>
        </a:prstGeom>
        <a:solidFill>
          <a:srgbClr val="F0885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ogólne</a:t>
          </a:r>
        </a:p>
      </xdr:txBody>
    </xdr:sp>
    <xdr:clientData/>
  </xdr:oneCellAnchor>
  <xdr:twoCellAnchor>
    <xdr:from>
      <xdr:col>10</xdr:col>
      <xdr:colOff>571499</xdr:colOff>
      <xdr:row>9</xdr:row>
      <xdr:rowOff>28575</xdr:rowOff>
    </xdr:from>
    <xdr:to>
      <xdr:col>11</xdr:col>
      <xdr:colOff>304799</xdr:colOff>
      <xdr:row>21</xdr:row>
      <xdr:rowOff>76200</xdr:rowOff>
    </xdr:to>
    <xdr:sp macro="" textlink="">
      <xdr:nvSpPr>
        <xdr:cNvPr id="4" name="Prostokąt: zaokrąglone rogi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667499" y="1781175"/>
          <a:ext cx="581025" cy="2333625"/>
        </a:xfrm>
        <a:prstGeom prst="roundRect">
          <a:avLst/>
        </a:prstGeom>
        <a:solidFill>
          <a:srgbClr val="B3BEF3">
            <a:alpha val="34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809624</xdr:colOff>
      <xdr:row>29</xdr:row>
      <xdr:rowOff>142875</xdr:rowOff>
    </xdr:from>
    <xdr:to>
      <xdr:col>11</xdr:col>
      <xdr:colOff>657225</xdr:colOff>
      <xdr:row>42</xdr:row>
      <xdr:rowOff>0</xdr:rowOff>
    </xdr:to>
    <xdr:sp macro="" textlink="">
      <xdr:nvSpPr>
        <xdr:cNvPr id="27" name="Prostokąt: zaokrąglone rogi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6905624" y="5705475"/>
          <a:ext cx="695326" cy="2333625"/>
        </a:xfrm>
        <a:prstGeom prst="roundRect">
          <a:avLst/>
        </a:prstGeom>
        <a:solidFill>
          <a:srgbClr val="B3BEF3">
            <a:alpha val="34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19047</xdr:rowOff>
    </xdr:from>
    <xdr:to>
      <xdr:col>7</xdr:col>
      <xdr:colOff>600075</xdr:colOff>
      <xdr:row>55</xdr:row>
      <xdr:rowOff>38100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90525" y="400047"/>
          <a:ext cx="4476750" cy="1011555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0</xdr:col>
      <xdr:colOff>390525</xdr:colOff>
      <xdr:row>0</xdr:row>
      <xdr:rowOff>142875</xdr:rowOff>
    </xdr:from>
    <xdr:ext cx="1447800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90525" y="142875"/>
          <a:ext cx="1447800" cy="264560"/>
        </a:xfrm>
        <a:prstGeom prst="rect">
          <a:avLst/>
        </a:prstGeom>
        <a:solidFill>
          <a:schemeClr val="accent5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Wskaźniki finansowe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</xdr:row>
          <xdr:rowOff>114300</xdr:rowOff>
        </xdr:from>
        <xdr:to>
          <xdr:col>7</xdr:col>
          <xdr:colOff>45720</xdr:colOff>
          <xdr:row>3</xdr:row>
          <xdr:rowOff>137160</xdr:rowOff>
        </xdr:to>
        <xdr:sp macro="" textlink="">
          <xdr:nvSpPr>
            <xdr:cNvPr id="21505" name="Option 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7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biblioteki w przeliczeniu na użytkownika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3</xdr:row>
          <xdr:rowOff>144780</xdr:rowOff>
        </xdr:from>
        <xdr:to>
          <xdr:col>5</xdr:col>
          <xdr:colOff>441960</xdr:colOff>
          <xdr:row>5</xdr:row>
          <xdr:rowOff>30480</xdr:rowOff>
        </xdr:to>
        <xdr:sp macro="" textlink="">
          <xdr:nvSpPr>
            <xdr:cNvPr id="21506" name="Option 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7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biblioteki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4</xdr:row>
          <xdr:rowOff>190500</xdr:rowOff>
        </xdr:from>
        <xdr:to>
          <xdr:col>7</xdr:col>
          <xdr:colOff>76200</xdr:colOff>
          <xdr:row>6</xdr:row>
          <xdr:rowOff>121920</xdr:rowOff>
        </xdr:to>
        <xdr:sp macro="" textlink="">
          <xdr:nvSpPr>
            <xdr:cNvPr id="21507" name="Option Butto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7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biblioteki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6</xdr:row>
          <xdr:rowOff>68580</xdr:rowOff>
        </xdr:from>
        <xdr:to>
          <xdr:col>6</xdr:col>
          <xdr:colOff>601980</xdr:colOff>
          <xdr:row>8</xdr:row>
          <xdr:rowOff>0</xdr:rowOff>
        </xdr:to>
        <xdr:sp macro="" textlink="">
          <xdr:nvSpPr>
            <xdr:cNvPr id="21508" name="Option Butto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7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biblioteczne w przeliczeniu na użytkownika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7</xdr:row>
          <xdr:rowOff>144780</xdr:rowOff>
        </xdr:from>
        <xdr:to>
          <xdr:col>6</xdr:col>
          <xdr:colOff>373380</xdr:colOff>
          <xdr:row>9</xdr:row>
          <xdr:rowOff>45720</xdr:rowOff>
        </xdr:to>
        <xdr:sp macro="" textlink="">
          <xdr:nvSpPr>
            <xdr:cNvPr id="21509" name="Option Button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7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biblioteczne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8</xdr:row>
          <xdr:rowOff>182880</xdr:rowOff>
        </xdr:from>
        <xdr:to>
          <xdr:col>7</xdr:col>
          <xdr:colOff>426720</xdr:colOff>
          <xdr:row>10</xdr:row>
          <xdr:rowOff>160020</xdr:rowOff>
        </xdr:to>
        <xdr:sp macro="" textlink="">
          <xdr:nvSpPr>
            <xdr:cNvPr id="21510" name="Option Button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7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biblioteczne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10</xdr:row>
          <xdr:rowOff>121920</xdr:rowOff>
        </xdr:from>
        <xdr:to>
          <xdr:col>7</xdr:col>
          <xdr:colOff>144780</xdr:colOff>
          <xdr:row>11</xdr:row>
          <xdr:rowOff>152400</xdr:rowOff>
        </xdr:to>
        <xdr:sp macro="" textlink="">
          <xdr:nvSpPr>
            <xdr:cNvPr id="21511" name="Option Button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7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książki drukowane w przeliczeniu na użytkownika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11</xdr:row>
          <xdr:rowOff>144780</xdr:rowOff>
        </xdr:from>
        <xdr:to>
          <xdr:col>7</xdr:col>
          <xdr:colOff>106680</xdr:colOff>
          <xdr:row>13</xdr:row>
          <xdr:rowOff>60960</xdr:rowOff>
        </xdr:to>
        <xdr:sp macro="" textlink="">
          <xdr:nvSpPr>
            <xdr:cNvPr id="21512" name="Option Button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7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książki drukowane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13</xdr:row>
          <xdr:rowOff>45720</xdr:rowOff>
        </xdr:from>
        <xdr:to>
          <xdr:col>7</xdr:col>
          <xdr:colOff>220980</xdr:colOff>
          <xdr:row>14</xdr:row>
          <xdr:rowOff>106680</xdr:rowOff>
        </xdr:to>
        <xdr:sp macro="" textlink="">
          <xdr:nvSpPr>
            <xdr:cNvPr id="21513" name="Option Button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7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książki drukowane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14</xdr:row>
          <xdr:rowOff>99060</xdr:rowOff>
        </xdr:from>
        <xdr:to>
          <xdr:col>7</xdr:col>
          <xdr:colOff>350520</xdr:colOff>
          <xdr:row>16</xdr:row>
          <xdr:rowOff>7620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7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w przeliczeniu na użytkownika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15</xdr:row>
          <xdr:rowOff>121920</xdr:rowOff>
        </xdr:from>
        <xdr:to>
          <xdr:col>7</xdr:col>
          <xdr:colOff>426720</xdr:colOff>
          <xdr:row>17</xdr:row>
          <xdr:rowOff>99060</xdr:rowOff>
        </xdr:to>
        <xdr:sp macro="" textlink="">
          <xdr:nvSpPr>
            <xdr:cNvPr id="21515" name="Option Button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7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w przeliczeniu na studenta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17</xdr:row>
          <xdr:rowOff>68580</xdr:rowOff>
        </xdr:from>
        <xdr:to>
          <xdr:col>7</xdr:col>
          <xdr:colOff>274320</xdr:colOff>
          <xdr:row>18</xdr:row>
          <xdr:rowOff>83820</xdr:rowOff>
        </xdr:to>
        <xdr:sp macro="" textlink="">
          <xdr:nvSpPr>
            <xdr:cNvPr id="21516" name="Option Button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7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w przeliczeniu na studenta studiów stacjonarnych w PLN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18</xdr:row>
          <xdr:rowOff>99060</xdr:rowOff>
        </xdr:from>
        <xdr:to>
          <xdr:col>6</xdr:col>
          <xdr:colOff>274320</xdr:colOff>
          <xdr:row>19</xdr:row>
          <xdr:rowOff>175260</xdr:rowOff>
        </xdr:to>
        <xdr:sp macro="" textlink="">
          <xdr:nvSpPr>
            <xdr:cNvPr id="21517" name="Option Button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7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w przeliczeniu na odwiedziny w bibliotece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19</xdr:row>
          <xdr:rowOff>160020</xdr:rowOff>
        </xdr:from>
        <xdr:to>
          <xdr:col>5</xdr:col>
          <xdr:colOff>502920</xdr:colOff>
          <xdr:row>21</xdr:row>
          <xdr:rowOff>38100</xdr:rowOff>
        </xdr:to>
        <xdr:sp macro="" textlink="">
          <xdr:nvSpPr>
            <xdr:cNvPr id="21518" name="Option Button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7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skorzystania ze zbiorów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21</xdr:row>
          <xdr:rowOff>45720</xdr:rowOff>
        </xdr:from>
        <xdr:to>
          <xdr:col>7</xdr:col>
          <xdr:colOff>175260</xdr:colOff>
          <xdr:row>22</xdr:row>
          <xdr:rowOff>68580</xdr:rowOff>
        </xdr:to>
        <xdr:sp macro="" textlink="">
          <xdr:nvSpPr>
            <xdr:cNvPr id="21519" name="Option Button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7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gromadzenia w stosunku do wykorzystania zbiorów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22</xdr:row>
          <xdr:rowOff>68580</xdr:rowOff>
        </xdr:from>
        <xdr:to>
          <xdr:col>7</xdr:col>
          <xdr:colOff>403860</xdr:colOff>
          <xdr:row>24</xdr:row>
          <xdr:rowOff>68580</xdr:rowOff>
        </xdr:to>
        <xdr:sp macro="" textlink="">
          <xdr:nvSpPr>
            <xdr:cNvPr id="21520" name="Option Button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7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Fundusz przyznawany przez jednostkę nadrzędną na działalność bieżącą (w tym fundusz płac)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23</xdr:row>
          <xdr:rowOff>175260</xdr:rowOff>
        </xdr:from>
        <xdr:to>
          <xdr:col>6</xdr:col>
          <xdr:colOff>373380</xdr:colOff>
          <xdr:row>26</xdr:row>
          <xdr:rowOff>0</xdr:rowOff>
        </xdr:to>
        <xdr:sp macro="" textlink="">
          <xdr:nvSpPr>
            <xdr:cNvPr id="21521" name="Option Button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7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Dotacje z innych źródeł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25</xdr:row>
          <xdr:rowOff>121920</xdr:rowOff>
        </xdr:from>
        <xdr:to>
          <xdr:col>7</xdr:col>
          <xdr:colOff>266700</xdr:colOff>
          <xdr:row>26</xdr:row>
          <xdr:rowOff>175260</xdr:rowOff>
        </xdr:to>
        <xdr:sp macro="" textlink="">
          <xdr:nvSpPr>
            <xdr:cNvPr id="21522" name="Option Button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7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Środki finansowe wypracowane przez bibliotekę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27</xdr:row>
          <xdr:rowOff>30480</xdr:rowOff>
        </xdr:from>
        <xdr:to>
          <xdr:col>7</xdr:col>
          <xdr:colOff>160020</xdr:colOff>
          <xdr:row>28</xdr:row>
          <xdr:rowOff>45720</xdr:rowOff>
        </xdr:to>
        <xdr:sp macro="" textlink="">
          <xdr:nvSpPr>
            <xdr:cNvPr id="21523" name="Option Button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7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Pozostałe źródła finansowania jako procent przychodów brutto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487680</xdr:colOff>
          <xdr:row>28</xdr:row>
          <xdr:rowOff>83820</xdr:rowOff>
        </xdr:from>
        <xdr:to>
          <xdr:col>7</xdr:col>
          <xdr:colOff>152400</xdr:colOff>
          <xdr:row>29</xdr:row>
          <xdr:rowOff>121920</xdr:rowOff>
        </xdr:to>
        <xdr:sp macro="" textlink="">
          <xdr:nvSpPr>
            <xdr:cNvPr id="21524" name="Option Button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7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drukowane książki polskie i zagraniczne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29</xdr:row>
          <xdr:rowOff>106680</xdr:rowOff>
        </xdr:from>
        <xdr:to>
          <xdr:col>7</xdr:col>
          <xdr:colOff>259080</xdr:colOff>
          <xdr:row>31</xdr:row>
          <xdr:rowOff>22860</xdr:rowOff>
        </xdr:to>
        <xdr:sp macro="" textlink="">
          <xdr:nvSpPr>
            <xdr:cNvPr id="21525" name="Option Button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7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drukowane czasopisma polskie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30</xdr:row>
          <xdr:rowOff>190500</xdr:rowOff>
        </xdr:from>
        <xdr:to>
          <xdr:col>7</xdr:col>
          <xdr:colOff>251460</xdr:colOff>
          <xdr:row>32</xdr:row>
          <xdr:rowOff>83820</xdr:rowOff>
        </xdr:to>
        <xdr:sp macro="" textlink="">
          <xdr:nvSpPr>
            <xdr:cNvPr id="21526" name="Option Button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7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drukowane czasopisma zagraniczne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487680</xdr:colOff>
          <xdr:row>32</xdr:row>
          <xdr:rowOff>76200</xdr:rowOff>
        </xdr:from>
        <xdr:to>
          <xdr:col>7</xdr:col>
          <xdr:colOff>381000</xdr:colOff>
          <xdr:row>34</xdr:row>
          <xdr:rowOff>60960</xdr:rowOff>
        </xdr:to>
        <xdr:sp macro="" textlink="">
          <xdr:nvSpPr>
            <xdr:cNvPr id="21527" name="Option Button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7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specjalne (w tym normy i opisy patentowe)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34</xdr:row>
          <xdr:rowOff>60960</xdr:rowOff>
        </xdr:from>
        <xdr:to>
          <xdr:col>7</xdr:col>
          <xdr:colOff>426720</xdr:colOff>
          <xdr:row>35</xdr:row>
          <xdr:rowOff>175260</xdr:rowOff>
        </xdr:to>
        <xdr:sp macro="" textlink="">
          <xdr:nvSpPr>
            <xdr:cNvPr id="21528" name="Option Button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7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zasoby elektroniczne jako procent wydatków na zbiory biblioteczne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35</xdr:row>
          <xdr:rowOff>137160</xdr:rowOff>
        </xdr:from>
        <xdr:to>
          <xdr:col>7</xdr:col>
          <xdr:colOff>297180</xdr:colOff>
          <xdr:row>37</xdr:row>
          <xdr:rowOff>68580</xdr:rowOff>
        </xdr:to>
        <xdr:sp macro="" textlink="">
          <xdr:nvSpPr>
            <xdr:cNvPr id="21529" name="Option Button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7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zbiory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37</xdr:row>
          <xdr:rowOff>30480</xdr:rowOff>
        </xdr:from>
        <xdr:to>
          <xdr:col>7</xdr:col>
          <xdr:colOff>213360</xdr:colOff>
          <xdr:row>39</xdr:row>
          <xdr:rowOff>38100</xdr:rowOff>
        </xdr:to>
        <xdr:sp macro="" textlink="">
          <xdr:nvSpPr>
            <xdr:cNvPr id="21530" name="Option Button 26" hidden="1">
              <a:extLst>
                <a:ext uri="{63B3BB69-23CF-44E3-9099-C40C66FF867C}">
                  <a14:compatExt spid="_x0000_s21530"/>
                </a:ext>
                <a:ext uri="{FF2B5EF4-FFF2-40B4-BE49-F238E27FC236}">
                  <a16:creationId xmlns:a16="http://schemas.microsoft.com/office/drawing/2014/main" id="{00000000-0008-0000-0700-00001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sprzęt komputerowy i oprogramowanie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38</xdr:row>
          <xdr:rowOff>160020</xdr:rowOff>
        </xdr:from>
        <xdr:to>
          <xdr:col>7</xdr:col>
          <xdr:colOff>274320</xdr:colOff>
          <xdr:row>40</xdr:row>
          <xdr:rowOff>137160</xdr:rowOff>
        </xdr:to>
        <xdr:sp macro="" textlink="">
          <xdr:nvSpPr>
            <xdr:cNvPr id="21531" name="Option Button 27" hidden="1">
              <a:extLst>
                <a:ext uri="{63B3BB69-23CF-44E3-9099-C40C66FF867C}">
                  <a14:compatExt spid="_x0000_s21531"/>
                </a:ext>
                <a:ext uri="{FF2B5EF4-FFF2-40B4-BE49-F238E27FC236}">
                  <a16:creationId xmlns:a16="http://schemas.microsoft.com/office/drawing/2014/main" id="{00000000-0008-0000-0700-00001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wyposażenie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40</xdr:row>
          <xdr:rowOff>106680</xdr:rowOff>
        </xdr:from>
        <xdr:to>
          <xdr:col>7</xdr:col>
          <xdr:colOff>419100</xdr:colOff>
          <xdr:row>42</xdr:row>
          <xdr:rowOff>45720</xdr:rowOff>
        </xdr:to>
        <xdr:sp macro="" textlink="">
          <xdr:nvSpPr>
            <xdr:cNvPr id="21532" name="Option Button 28" hidden="1">
              <a:extLst>
                <a:ext uri="{63B3BB69-23CF-44E3-9099-C40C66FF867C}">
                  <a14:compatExt spid="_x0000_s21532"/>
                </a:ext>
                <a:ext uri="{FF2B5EF4-FFF2-40B4-BE49-F238E27FC236}">
                  <a16:creationId xmlns:a16="http://schemas.microsoft.com/office/drawing/2014/main" id="{00000000-0008-0000-0700-00001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wynagrodzenia i inne świadczenia z tytułu pracy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42</xdr:row>
          <xdr:rowOff>68580</xdr:rowOff>
        </xdr:from>
        <xdr:to>
          <xdr:col>7</xdr:col>
          <xdr:colOff>236220</xdr:colOff>
          <xdr:row>44</xdr:row>
          <xdr:rowOff>7620</xdr:rowOff>
        </xdr:to>
        <xdr:sp macro="" textlink="">
          <xdr:nvSpPr>
            <xdr:cNvPr id="21533" name="Option Button 29" hidden="1">
              <a:extLst>
                <a:ext uri="{63B3BB69-23CF-44E3-9099-C40C66FF867C}">
                  <a14:compatExt spid="_x0000_s21533"/>
                </a:ext>
                <a:ext uri="{FF2B5EF4-FFF2-40B4-BE49-F238E27FC236}">
                  <a16:creationId xmlns:a16="http://schemas.microsoft.com/office/drawing/2014/main" id="{00000000-0008-0000-0700-00001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usługi, koszty administrowania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44</xdr:row>
          <xdr:rowOff>7620</xdr:rowOff>
        </xdr:from>
        <xdr:to>
          <xdr:col>7</xdr:col>
          <xdr:colOff>45720</xdr:colOff>
          <xdr:row>46</xdr:row>
          <xdr:rowOff>30480</xdr:rowOff>
        </xdr:to>
        <xdr:sp macro="" textlink="">
          <xdr:nvSpPr>
            <xdr:cNvPr id="21534" name="Option Button 30" hidden="1">
              <a:extLst>
                <a:ext uri="{63B3BB69-23CF-44E3-9099-C40C66FF867C}">
                  <a14:compatExt spid="_x0000_s21534"/>
                </a:ext>
                <a:ext uri="{FF2B5EF4-FFF2-40B4-BE49-F238E27FC236}">
                  <a16:creationId xmlns:a16="http://schemas.microsoft.com/office/drawing/2014/main" id="{00000000-0008-0000-0700-00001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szkolenie personelu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45</xdr:row>
          <xdr:rowOff>160020</xdr:rowOff>
        </xdr:from>
        <xdr:to>
          <xdr:col>7</xdr:col>
          <xdr:colOff>365760</xdr:colOff>
          <xdr:row>48</xdr:row>
          <xdr:rowOff>22860</xdr:rowOff>
        </xdr:to>
        <xdr:sp macro="" textlink="">
          <xdr:nvSpPr>
            <xdr:cNvPr id="21535" name="Option Button 31" hidden="1">
              <a:extLst>
                <a:ext uri="{63B3BB69-23CF-44E3-9099-C40C66FF867C}">
                  <a14:compatExt spid="_x0000_s21535"/>
                </a:ext>
                <a:ext uri="{FF2B5EF4-FFF2-40B4-BE49-F238E27FC236}">
                  <a16:creationId xmlns:a16="http://schemas.microsoft.com/office/drawing/2014/main" id="{00000000-0008-0000-0700-00001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utrzymanie pomieszczeń, remonty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47</xdr:row>
          <xdr:rowOff>175260</xdr:rowOff>
        </xdr:from>
        <xdr:to>
          <xdr:col>7</xdr:col>
          <xdr:colOff>312420</xdr:colOff>
          <xdr:row>49</xdr:row>
          <xdr:rowOff>99060</xdr:rowOff>
        </xdr:to>
        <xdr:sp macro="" textlink="">
          <xdr:nvSpPr>
            <xdr:cNvPr id="21536" name="Option Button 32" hidden="1">
              <a:extLst>
                <a:ext uri="{63B3BB69-23CF-44E3-9099-C40C66FF867C}">
                  <a14:compatExt spid="_x0000_s21536"/>
                </a:ext>
                <a:ext uri="{FF2B5EF4-FFF2-40B4-BE49-F238E27FC236}">
                  <a16:creationId xmlns:a16="http://schemas.microsoft.com/office/drawing/2014/main" id="{00000000-0008-0000-0700-00002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Wydatki na promocję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49</xdr:row>
          <xdr:rowOff>83820</xdr:rowOff>
        </xdr:from>
        <xdr:to>
          <xdr:col>7</xdr:col>
          <xdr:colOff>419100</xdr:colOff>
          <xdr:row>50</xdr:row>
          <xdr:rowOff>152400</xdr:rowOff>
        </xdr:to>
        <xdr:sp macro="" textlink="">
          <xdr:nvSpPr>
            <xdr:cNvPr id="21537" name="Option Button 33" hidden="1">
              <a:extLst>
                <a:ext uri="{63B3BB69-23CF-44E3-9099-C40C66FF867C}">
                  <a14:compatExt spid="_x0000_s21537"/>
                </a:ext>
                <a:ext uri="{FF2B5EF4-FFF2-40B4-BE49-F238E27FC236}">
                  <a16:creationId xmlns:a16="http://schemas.microsoft.com/office/drawing/2014/main" id="{00000000-0008-0000-0700-00002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Koszt amortyzacji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50</xdr:row>
          <xdr:rowOff>152400</xdr:rowOff>
        </xdr:from>
        <xdr:to>
          <xdr:col>7</xdr:col>
          <xdr:colOff>45720</xdr:colOff>
          <xdr:row>52</xdr:row>
          <xdr:rowOff>38100</xdr:rowOff>
        </xdr:to>
        <xdr:sp macro="" textlink="">
          <xdr:nvSpPr>
            <xdr:cNvPr id="21538" name="Option Button 34" hidden="1">
              <a:extLst>
                <a:ext uri="{63B3BB69-23CF-44E3-9099-C40C66FF867C}">
                  <a14:compatExt spid="_x0000_s21538"/>
                </a:ext>
                <a:ext uri="{FF2B5EF4-FFF2-40B4-BE49-F238E27FC236}">
                  <a16:creationId xmlns:a16="http://schemas.microsoft.com/office/drawing/2014/main" id="{00000000-0008-0000-0700-00002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wydatki jako procent wydatków na funkcjonowanie biblioteki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52</xdr:row>
          <xdr:rowOff>38100</xdr:rowOff>
        </xdr:from>
        <xdr:to>
          <xdr:col>7</xdr:col>
          <xdr:colOff>99060</xdr:colOff>
          <xdr:row>53</xdr:row>
          <xdr:rowOff>99060</xdr:rowOff>
        </xdr:to>
        <xdr:sp macro="" textlink="">
          <xdr:nvSpPr>
            <xdr:cNvPr id="21539" name="Option Button 35" hidden="1">
              <a:extLst>
                <a:ext uri="{63B3BB69-23CF-44E3-9099-C40C66FF867C}">
                  <a14:compatExt spid="_x0000_s21539"/>
                </a:ext>
                <a:ext uri="{FF2B5EF4-FFF2-40B4-BE49-F238E27FC236}">
                  <a16:creationId xmlns:a16="http://schemas.microsoft.com/office/drawing/2014/main" id="{00000000-0008-0000-0700-00002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Stosunek wydatków na gromadzenie i obsługę zbiorów do kosztów personelu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53</xdr:row>
          <xdr:rowOff>114300</xdr:rowOff>
        </xdr:from>
        <xdr:to>
          <xdr:col>6</xdr:col>
          <xdr:colOff>563880</xdr:colOff>
          <xdr:row>54</xdr:row>
          <xdr:rowOff>160020</xdr:rowOff>
        </xdr:to>
        <xdr:sp macro="" textlink="">
          <xdr:nvSpPr>
            <xdr:cNvPr id="21540" name="Option Button 36" hidden="1">
              <a:extLst>
                <a:ext uri="{63B3BB69-23CF-44E3-9099-C40C66FF867C}">
                  <a14:compatExt spid="_x0000_s21540"/>
                </a:ext>
                <a:ext uri="{FF2B5EF4-FFF2-40B4-BE49-F238E27FC236}">
                  <a16:creationId xmlns:a16="http://schemas.microsoft.com/office/drawing/2014/main" id="{00000000-0008-0000-0700-00002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Budżet biblioteki jako procent budżetu uczelni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2</xdr:colOff>
      <xdr:row>5</xdr:row>
      <xdr:rowOff>180965</xdr:rowOff>
    </xdr:from>
    <xdr:to>
      <xdr:col>19</xdr:col>
      <xdr:colOff>314325</xdr:colOff>
      <xdr:row>25</xdr:row>
      <xdr:rowOff>47624</xdr:rowOff>
    </xdr:to>
    <xdr:graphicFrame macro="">
      <xdr:nvGraphicFramePr>
        <xdr:cNvPr id="41" name="Wykres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27</xdr:row>
      <xdr:rowOff>0</xdr:rowOff>
    </xdr:from>
    <xdr:to>
      <xdr:col>19</xdr:col>
      <xdr:colOff>304800</xdr:colOff>
      <xdr:row>45</xdr:row>
      <xdr:rowOff>176213</xdr:rowOff>
    </xdr:to>
    <xdr:graphicFrame macro="">
      <xdr:nvGraphicFramePr>
        <xdr:cNvPr id="42" name="Wykres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0.05396</cdr:x>
      <cdr:y>0.14853</cdr:y>
    </cdr:from>
    <cdr:to>
      <cdr:x>0.1295</cdr:x>
      <cdr:y>0.78325</cdr:y>
    </cdr:to>
    <cdr:sp macro="" textlink="">
      <cdr:nvSpPr>
        <cdr:cNvPr id="2" name="Prostokąt: zaokrąglone rogi 1">
          <a:extLst xmlns:a="http://schemas.openxmlformats.org/drawingml/2006/main">
            <a:ext uri="{FF2B5EF4-FFF2-40B4-BE49-F238E27FC236}">
              <a16:creationId xmlns:a16="http://schemas.microsoft.com/office/drawing/2014/main" id="{A58F1150-B91A-0F11-81DF-31031E780980}"/>
            </a:ext>
          </a:extLst>
        </cdr:cNvPr>
        <cdr:cNvSpPr/>
      </cdr:nvSpPr>
      <cdr:spPr>
        <a:xfrm xmlns:a="http://schemas.openxmlformats.org/drawingml/2006/main">
          <a:off x="428622" y="546100"/>
          <a:ext cx="600076" cy="233362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B3BEF3">
            <a:alpha val="3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pl-PL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0.09415</cdr:x>
      <cdr:y>0.15059</cdr:y>
    </cdr:from>
    <cdr:to>
      <cdr:x>0.17909</cdr:x>
      <cdr:y>0.79789</cdr:y>
    </cdr:to>
    <cdr:sp macro="" textlink="">
      <cdr:nvSpPr>
        <cdr:cNvPr id="2" name="Prostokąt: zaokrąglone rogi 1">
          <a:extLst xmlns:a="http://schemas.openxmlformats.org/drawingml/2006/main">
            <a:ext uri="{FF2B5EF4-FFF2-40B4-BE49-F238E27FC236}">
              <a16:creationId xmlns:a16="http://schemas.microsoft.com/office/drawing/2014/main" id="{84F2D64F-CFF1-B0F6-E474-9B781CBC8316}"/>
            </a:ext>
          </a:extLst>
        </cdr:cNvPr>
        <cdr:cNvSpPr/>
      </cdr:nvSpPr>
      <cdr:spPr>
        <a:xfrm xmlns:a="http://schemas.openxmlformats.org/drawingml/2006/main">
          <a:off x="746125" y="542925"/>
          <a:ext cx="673100" cy="233362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B3BEF3">
            <a:alpha val="3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pl-PL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A8B1D59-BCB4-4E95-B9DB-727BF8ECD99A}" name="analiza__1115" displayName="analiza__1115" ref="A1:J1209" headerRowCount="0" totalsRowShown="0" dataDxfId="175">
  <tableColumns count="10">
    <tableColumn id="1" xr3:uid="{0A0A2AFA-1A91-47D3-B38E-87A315BBA0A6}" name="Column1" dataDxfId="174"/>
    <tableColumn id="2" xr3:uid="{EA1467CC-7CB8-40F6-A50D-C059B815D6AE}" name="Column2" dataDxfId="173"/>
    <tableColumn id="3" xr3:uid="{ABFD141E-86C2-484E-9CE6-2145D0B7CE81}" name="Column3" dataDxfId="172"/>
    <tableColumn id="4" xr3:uid="{F5123FC6-BF88-4C7C-A898-9A5A2CE72C79}" name="Column4" dataDxfId="171"/>
    <tableColumn id="5" xr3:uid="{955B70BD-D7CC-429D-82EB-B415B62E8E7B}" name="Column5" dataDxfId="170"/>
    <tableColumn id="6" xr3:uid="{7E8440C5-AFFE-469B-B0C7-AF8E9B20D660}" name="Column6" dataDxfId="169"/>
    <tableColumn id="7" xr3:uid="{24B8B9B2-C060-4F0A-9290-3DE994EFF54C}" name="Column7" dataDxfId="168"/>
    <tableColumn id="8" xr3:uid="{E5B6D0D4-ED70-4C50-9DC6-2D92BB6A2794}" name="Column8" dataDxfId="167"/>
    <tableColumn id="9" xr3:uid="{06D29D37-0BA5-40E9-9BE6-8182AED06568}" name="Column9" dataDxfId="166"/>
    <tableColumn id="10" xr3:uid="{E82C6607-4C54-465C-88D2-94D02A907769}" name="Column10" dataDxfId="16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391C56-C24C-43CF-818D-36C3E3557733}" name="Tabela2" displayName="Tabela2" ref="K3:N13" totalsRowShown="0" headerRowDxfId="164" headerRowBorderDxfId="163" tableBorderDxfId="162">
  <tableColumns count="4">
    <tableColumn id="1" xr3:uid="{0CA48B22-4C7F-4369-BB91-0654414EEE4B}" name="Kolumna1" dataDxfId="161"/>
    <tableColumn id="2" xr3:uid="{5A1D43F3-D177-4204-BDAF-27C966C5B755}" name="biblioteka X" dataDxfId="160">
      <calculatedColumnFormula>(IF(wskazniki_mediany_lata!$E$1=1,wskazniki_mediany_lata!B2,IF(wskazniki_mediany_lata!$E$1=2,wskazniki_mediany_lata!B13,IF(wskazniki_mediany_lata!$E$1=3,wskazniki_mediany_lata!B24,IF(wskazniki_mediany_lata!$E$1=4,wskazniki_mediany_lata!B35,IF(wskazniki_mediany_lata!$E$1=5,wskazniki_mediany_lata!B46,IF(wskazniki_mediany_lata!$E$1=6,wskazniki_mediany_lata!B57,IF(wskazniki_mediany_lata!$E$1=7,wskazniki_mediany_lata!B68,IF(wskazniki_mediany_lata!$E$1=8,wskazniki_mediany_lata!B79,IF(wskazniki_mediany_lata!$E$1=9,wskazniki_mediany_lata!B90,IF(wskazniki_mediany_lata!$E$1=10,wskazniki_mediany_lata!B101,IF(wskazniki_mediany_lata!$E$1=11,wskazniki_mediany_lata!B112,IF(wskazniki_mediany_lata!$E$1=12,wskazniki_mediany_lata!B123,IF(wskazniki_mediany_lata!$E$1=13,wskazniki_mediany_lata!B134,IF(wskazniki_mediany_lata!$E$1=14,wskazniki_mediany_lata!B145,IF(wskazniki_mediany_lata!$E$1=15,wskazniki_mediany_lata!B156,IF(wskazniki_mediany_lata!$E$1=16,wskazniki_mediany_lata!B167,IF(wskazniki_mediany_lata!$E$1=17,wskazniki_mediany_lata!B178))))))))))))))))))</calculatedColumnFormula>
    </tableColumn>
    <tableColumn id="3" xr3:uid="{8BE4EF16-F063-483A-8B1D-D8EB4F3E7A2E}" name="mediana dla grupy" dataDxfId="159">
      <calculatedColumnFormula>(IF(wskazniki_mediany_lata!$E$1=1,wskazniki_mediany_lata!C2,IF(wskazniki_mediany_lata!$E$1=2,wskazniki_mediany_lata!C13,IF(wskazniki_mediany_lata!$E$1=3,wskazniki_mediany_lata!C24,IF(wskazniki_mediany_lata!$E$1=4,wskazniki_mediany_lata!C35,IF(wskazniki_mediany_lata!$E$1=5,wskazniki_mediany_lata!C46,IF(wskazniki_mediany_lata!$E$1=6,wskazniki_mediany_lata!C57,IF(wskazniki_mediany_lata!$E$1=7,wskazniki_mediany_lata!C68,IF(wskazniki_mediany_lata!$E$1=8,wskazniki_mediany_lata!C79,IF(wskazniki_mediany_lata!$E$1=9,wskazniki_mediany_lata!C90,IF(wskazniki_mediany_lata!$E$1=10,wskazniki_mediany_lata!C101,IF(wskazniki_mediany_lata!$E$1=11,wskazniki_mediany_lata!C112,IF(wskazniki_mediany_lata!$E$1=12,wskazniki_mediany_lata!C123,IF(wskazniki_mediany_lata!$E$1=13,wskazniki_mediany_lata!C134,IF(wskazniki_mediany_lata!$E$1=14,wskazniki_mediany_lata!C145,IF(wskazniki_mediany_lata!$E$1=15,wskazniki_mediany_lata!C156,IF(wskazniki_mediany_lata!$E$1=16,wskazniki_mediany_lata!C167,IF(wskazniki_mediany_lata!$E$1=17,wskazniki_mediany_lata!C178))))))))))))))))))</calculatedColumnFormula>
    </tableColumn>
    <tableColumn id="4" xr3:uid="{64100AB5-D646-4F31-84FC-9504836F654F}" name="mediana dla wszystkich" dataDxfId="158">
      <calculatedColumnFormula>(IF(wskazniki_mediany_lata!$E$1=1,wskazniki_mediany_lata!D2,IF(wskazniki_mediany_lata!$E$1=2,wskazniki_mediany_lata!D13,IF(wskazniki_mediany_lata!$E$1=3,wskazniki_mediany_lata!D24,IF(wskazniki_mediany_lata!$E$1=4,wskazniki_mediany_lata!D35,IF(wskazniki_mediany_lata!$E$1=5,wskazniki_mediany_lata!D46,IF(wskazniki_mediany_lata!$E$1=6,wskazniki_mediany_lata!D57,IF(wskazniki_mediany_lata!$E$1=7,wskazniki_mediany_lata!D68,IF(wskazniki_mediany_lata!$E$1=8,wskazniki_mediany_lata!D79,IF(wskazniki_mediany_lata!$E$1=9,wskazniki_mediany_lata!D90,IF(wskazniki_mediany_lata!$E$1=10,wskazniki_mediany_lata!D101,IF(wskazniki_mediany_lata!$E$1=11,wskazniki_mediany_lata!D112,IF(wskazniki_mediany_lata!$E$1=12,wskazniki_mediany_lata!D123,IF(wskazniki_mediany_lata!$E$1=13,wskazniki_mediany_lata!D134,IF(wskazniki_mediany_lata!$E$1=14,wskazniki_mediany_lata!D145,IF(wskazniki_mediany_lata!$E$1=15,wskazniki_mediany_lata!D156,IF(wskazniki_mediany_lata!$E$1=16,wskazniki_mediany_lata!D167,IF(wskazniki_mediany_lata!$E$1=17,wskazniki_mediany_lata!D178)))))))))))))))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DB86E3-99B5-4783-B28A-F3CA946DB6AD}" name="Tabela3" displayName="Tabela3" ref="K3:N13" totalsRowShown="0" headerRowDxfId="157" headerRowBorderDxfId="156" tableBorderDxfId="155" totalsRowBorderDxfId="154">
  <autoFilter ref="K3:N13" xr:uid="{4BDB86E3-99B5-4783-B28A-F3CA946DB6AD}"/>
  <tableColumns count="4">
    <tableColumn id="1" xr3:uid="{B3F53214-65A8-4924-9C6C-11E598FA9575}" name="Kolumna1" dataDxfId="153"/>
    <tableColumn id="2" xr3:uid="{DB399BAB-9161-4E98-8415-2CE155AD1431}" name="biblioteka X" dataDxfId="152">
      <calculatedColumnFormula>IF(wskazniki_mediany_lata!$E$2=1,wskazniki_mediany_lata!B190,IF(wskazniki_mediany_lata!$E$2=2,wskazniki_mediany_lata!B201,IF(wskazniki_mediany_lata!$E$2=3,wskazniki_mediany_lata!B212,IF(wskazniki_mediany_lata!$E$2=4,wskazniki_mediany_lata!B223,IF(wskazniki_mediany_lata!$E$2=5,wskazniki_mediany_lata!B234,IF(wskazniki_mediany_lata!$E$2=6,wskazniki_mediany_lata!B245,IF(wskazniki_mediany_lata!$E$2=7,wskazniki_mediany_lata!B256,IF(wskazniki_mediany_lata!$E$2=8,wskazniki_mediany_lata!B267,IF(wskazniki_mediany_lata!$E$2=9,wskazniki_mediany_lata!B278,IF(wskazniki_mediany_lata!$E$2=10,wskazniki_mediany_lata!B289,IF(wskazniki_mediany_lata!$E$2=11,wskazniki_mediany_lata!B300,IF(wskazniki_mediany_lata!$E$2=12,wskazniki_mediany_lata!B311,IF(wskazniki_mediany_lata!$E$2=13,wskazniki_mediany_lata!B328,IF(wskazniki_mediany_lata!$E$2=14,wskazniki_mediany_lata!B339,IF(wskazniki_mediany_lata!$E$2=15,wskazniki_mediany_lata!B350,IF(wskazniki_mediany_lata!$E$2=16,wskazniki_mediany_lata!B361,IF(wskazniki_mediany_lata!$E$2=17,wskazniki_mediany_lata!B372,IF(wskazniki_mediany_lata!$E$2=18,wskazniki_mediany_lata!B383,IF(wskazniki_mediany_lata!$E$2=19,wskazniki_mediany_lata!B394,IF(wskazniki_mediany_lata!$E$2=20,wskazniki_mediany_lata!B405,IF(wskazniki_mediany_lata!$E$2=21,wskazniki_mediany_lata!B416,IF(wskazniki_mediany_lata!$E$2=22,wskazniki_mediany_lata!B427,IF(wskazniki_mediany_lata!$E$2=23,wskazniki_mediany_lata!B438,IF(wskazniki_mediany_lata!$E$2=24,wskazniki_mediany_lata!B449,IF(wskazniki_mediany_lata!$E$2=25,wskazniki_mediany_lata!B460,IF(wskazniki_mediany_lata!$E$2=26,wskazniki_mediany_lata!B471,IF(wskazniki_mediany_lata!$E$2=27,wskazniki_mediany_lata!B482,IF(wskazniki_mediany_lata!$E$2=28,wskazniki_mediany_lata!B493,IF(wskazniki_mediany_lata!$E$2=29,wskazniki_mediany_lata!B504,IF(wskazniki_mediany_lata!$E$2=30,wskazniki_mediany_lata!B515,IF(wskazniki_mediany_lata!$E$2=31,wskazniki_mediany_lata!B526,IF(wskazniki_mediany_lata!$E$2=32,wskazniki_mediany_lata!B537,IF(wskazniki_mediany_lata!$E$2=33,wskazniki_mediany_lata!B548,IF(wskazniki_mediany_lata!$E$2=34,wskazniki_mediany_lata!B559,IF(wskazniki_mediany_lata!$E$2=35,wskazniki_mediany_lata!B570,IF(wskazniki_mediany_lata!$E$2=36,wskazniki_mediany_lata!B581))))))))))))))))))))))))))))))))))))</calculatedColumnFormula>
    </tableColumn>
    <tableColumn id="3" xr3:uid="{365E3F28-E107-4240-8B48-E387FF5A0DE5}" name="mediana dla grupy" dataDxfId="151">
      <calculatedColumnFormula>IF(wskazniki_mediany_lata!$E$2=1,wskazniki_mediany_lata!C190,IF(wskazniki_mediany_lata!$E$2=2,wskazniki_mediany_lata!C201,IF(wskazniki_mediany_lata!$E$2=3,wskazniki_mediany_lata!C212,IF(wskazniki_mediany_lata!$E$2=4,wskazniki_mediany_lata!C223,IF(wskazniki_mediany_lata!$E$2=5,wskazniki_mediany_lata!C234,IF(wskazniki_mediany_lata!$E$2=6,wskazniki_mediany_lata!C245,IF(wskazniki_mediany_lata!$E$2=7,wskazniki_mediany_lata!C256,IF(wskazniki_mediany_lata!$E$2=8,wskazniki_mediany_lata!C267,IF(wskazniki_mediany_lata!$E$2=9,wskazniki_mediany_lata!C278,IF(wskazniki_mediany_lata!$E$2=10,wskazniki_mediany_lata!C289,IF(wskazniki_mediany_lata!$E$2=11,wskazniki_mediany_lata!C300,IF(wskazniki_mediany_lata!$E$2=12,wskazniki_mediany_lata!C311,IF(wskazniki_mediany_lata!$E$2=13,wskazniki_mediany_lata!C328,IF(wskazniki_mediany_lata!$E$2=14,wskazniki_mediany_lata!C339,IF(wskazniki_mediany_lata!$E$2=15,wskazniki_mediany_lata!C350,IF(wskazniki_mediany_lata!$E$2=16,wskazniki_mediany_lata!C361,IF(wskazniki_mediany_lata!$E$2=17,wskazniki_mediany_lata!C372,IF(wskazniki_mediany_lata!$E$2=18,wskazniki_mediany_lata!C383,IF(wskazniki_mediany_lata!$E$2=19,wskazniki_mediany_lata!C394,IF(wskazniki_mediany_lata!$E$2=20,wskazniki_mediany_lata!C405,IF(wskazniki_mediany_lata!$E$2=21,wskazniki_mediany_lata!C416,IF(wskazniki_mediany_lata!$E$2=22,wskazniki_mediany_lata!C427,IF(wskazniki_mediany_lata!$E$2=23,wskazniki_mediany_lata!C438,IF(wskazniki_mediany_lata!$E$2=24,wskazniki_mediany_lata!C449,IF(wskazniki_mediany_lata!$E$2=25,wskazniki_mediany_lata!C460,IF(wskazniki_mediany_lata!$E$2=26,wskazniki_mediany_lata!C471,IF(wskazniki_mediany_lata!$E$2=27,wskazniki_mediany_lata!C482,IF(wskazniki_mediany_lata!$E$2=28,wskazniki_mediany_lata!C493,IF(wskazniki_mediany_lata!$E$2=29,wskazniki_mediany_lata!C504,IF(wskazniki_mediany_lata!$E$2=30,wskazniki_mediany_lata!C515,IF(wskazniki_mediany_lata!$E$2=31,wskazniki_mediany_lata!C526,IF(wskazniki_mediany_lata!$E$2=32,wskazniki_mediany_lata!C537,IF(wskazniki_mediany_lata!$E$2=33,wskazniki_mediany_lata!C548,IF(wskazniki_mediany_lata!$E$2=34,wskazniki_mediany_lata!C559,IF(wskazniki_mediany_lata!$E$2=35,wskazniki_mediany_lata!C570,IF(wskazniki_mediany_lata!$E$2=36,wskazniki_mediany_lata!C581))))))))))))))))))))))))))))))))))))</calculatedColumnFormula>
    </tableColumn>
    <tableColumn id="4" xr3:uid="{92CC8236-31C7-4DB8-AB3C-03ECF209A4FA}" name="mediana dla wszystkich" dataDxfId="150">
      <calculatedColumnFormula>IF(wskazniki_mediany_lata!$E$2=1,wskazniki_mediany_lata!D190,IF(wskazniki_mediany_lata!$E$2=2,wskazniki_mediany_lata!D201,IF(wskazniki_mediany_lata!$E$2=3,wskazniki_mediany_lata!D212,IF(wskazniki_mediany_lata!$E$2=4,wskazniki_mediany_lata!D223,IF(wskazniki_mediany_lata!$E$2=5,wskazniki_mediany_lata!D234,IF(wskazniki_mediany_lata!$E$2=6,wskazniki_mediany_lata!D245,IF(wskazniki_mediany_lata!$E$2=7,wskazniki_mediany_lata!D256,IF(wskazniki_mediany_lata!$E$2=8,wskazniki_mediany_lata!D267,IF(wskazniki_mediany_lata!$E$2=9,wskazniki_mediany_lata!D278,IF(wskazniki_mediany_lata!$E$2=10,wskazniki_mediany_lata!D289,IF(wskazniki_mediany_lata!$E$2=11,wskazniki_mediany_lata!D300,IF(wskazniki_mediany_lata!$E$2=12,wskazniki_mediany_lata!D311,IF(wskazniki_mediany_lata!$E$2=13,wskazniki_mediany_lata!D328,IF(wskazniki_mediany_lata!$E$2=14,wskazniki_mediany_lata!D339,IF(wskazniki_mediany_lata!$E$2=15,wskazniki_mediany_lata!D350,IF(wskazniki_mediany_lata!$E$2=16,wskazniki_mediany_lata!D361,IF(wskazniki_mediany_lata!$E$2=17,wskazniki_mediany_lata!D372,IF(wskazniki_mediany_lata!$E$2=18,wskazniki_mediany_lata!D383,IF(wskazniki_mediany_lata!$E$2=19,wskazniki_mediany_lata!D394,IF(wskazniki_mediany_lata!$E$2=20,wskazniki_mediany_lata!D405,IF(wskazniki_mediany_lata!$E$2=21,wskazniki_mediany_lata!D416,IF(wskazniki_mediany_lata!$E$2=22,wskazniki_mediany_lata!D427,IF(wskazniki_mediany_lata!$E$2=23,wskazniki_mediany_lata!D438,IF(wskazniki_mediany_lata!$E$2=24,wskazniki_mediany_lata!D449,IF(wskazniki_mediany_lata!$E$2=25,wskazniki_mediany_lata!D460,IF(wskazniki_mediany_lata!$E$2=26,wskazniki_mediany_lata!D471,IF(wskazniki_mediany_lata!$E$2=27,wskazniki_mediany_lata!D482,IF(wskazniki_mediany_lata!$E$2=28,wskazniki_mediany_lata!D493,IF(wskazniki_mediany_lata!$E$2=29,wskazniki_mediany_lata!D504,IF(wskazniki_mediany_lata!$E$2=30,wskazniki_mediany_lata!D515,IF(wskazniki_mediany_lata!$E$2=31,wskazniki_mediany_lata!D526,IF(wskazniki_mediany_lata!$E$2=32,wskazniki_mediany_lata!D537,IF(wskazniki_mediany_lata!$E$2=33,wskazniki_mediany_lata!D548,IF(wskazniki_mediany_lata!$E$2=34,wskazniki_mediany_lata!D559,IF(wskazniki_mediany_lata!$E$2=35,wskazniki_mediany_lata!D570,IF(wskazniki_mediany_lata!$E$2=36,wskazniki_mediany_lata!D581))))))))))))))))))))))))))))))))))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50C468-2849-4AE0-BC9A-13691409E3B0}" name="Tabela25" displayName="Tabela25" ref="K3:N13" totalsRowShown="0" headerRowDxfId="149" headerRowBorderDxfId="148" tableBorderDxfId="147">
  <tableColumns count="4">
    <tableColumn id="1" xr3:uid="{D836DA29-DACB-4300-BEAC-D777C9EE4F6A}" name="Kolumna1" dataDxfId="146"/>
    <tableColumn id="2" xr3:uid="{7AEC41AF-94F2-40BF-BD68-4F7DB46F50C4}" name="biblioteka X" dataDxfId="145">
      <calculatedColumnFormula>IF(wskazniki_mediany_lata!$E$3=1,wskazniki_mediany_lata!B593,IF(wskazniki_mediany_lata!$E$3=2,wskazniki_mediany_lata!B604,IF(wskazniki_mediany_lata!$E$3=3,wskazniki_mediany_lata!B615,IF(wskazniki_mediany_lata!$E$3=4,wskazniki_mediany_lata!B626,IF(wskazniki_mediany_lata!$E$3=5,wskazniki_mediany_lata!B637,IF(wskazniki_mediany_lata!$E$3=6,wskazniki_mediany_lata!B648,IF(wskazniki_mediany_lata!$E$3=7,wskazniki_mediany_lata!B659,IF(wskazniki_mediany_lata!$E$3=8,wskazniki_mediany_lata!B670,IF(wskazniki_mediany_lata!$E$3=9,wskazniki_mediany_lata!B681,IF(wskazniki_mediany_lata!$E$3=10,wskazniki_mediany_lata!B692,IF(wskazniki_mediany_lata!$E$3=11,wskazniki_mediany_lata!B703,IF(wskazniki_mediany_lata!$E$3=12,wskazniki_mediany_lata!B714,IF(wskazniki_mediany_lata!$E$3=13,wskazniki_mediany_lata!B725,IF(wskazniki_mediany_lata!$E$3=14,wskazniki_mediany_lata!B736,IF(wskazniki_mediany_lata!$E$3=15,wskazniki_mediany_lata!B747,IF(wskazniki_mediany_lata!$E$3=16,wskazniki_mediany_lata!B758,IF(wskazniki_mediany_lata!$E$3=17,wskazniki_mediany_lata!B769,IF(wskazniki_mediany_lata!$E$3=18,wskazniki_mediany_lata!B780,IF(wskazniki_mediany_lata!$E$3=19,wskazniki_mediany_lata!B791,IF(wskazniki_mediany_lata!$E$3=20,wskazniki_mediany_lata!B802))))))))))))))))))))</calculatedColumnFormula>
    </tableColumn>
    <tableColumn id="3" xr3:uid="{9B2389C8-33A8-4FBE-BD7A-FF39CA57C140}" name="mediana dla grupy" dataDxfId="144">
      <calculatedColumnFormula>IF(wskazniki_mediany_lata!$E$3=1,wskazniki_mediany_lata!C593,IF(wskazniki_mediany_lata!$E$3=2,wskazniki_mediany_lata!C604,IF(wskazniki_mediany_lata!$E$3=3,wskazniki_mediany_lata!C615,IF(wskazniki_mediany_lata!$E$3=4,wskazniki_mediany_lata!C626,IF(wskazniki_mediany_lata!$E$3=5,wskazniki_mediany_lata!C637,IF(wskazniki_mediany_lata!$E$3=6,wskazniki_mediany_lata!C648,IF(wskazniki_mediany_lata!$E$3=7,wskazniki_mediany_lata!C659,IF(wskazniki_mediany_lata!$E$3=8,wskazniki_mediany_lata!C670,IF(wskazniki_mediany_lata!$E$3=9,wskazniki_mediany_lata!C681,IF(wskazniki_mediany_lata!$E$3=10,wskazniki_mediany_lata!C692,IF(wskazniki_mediany_lata!$E$3=11,wskazniki_mediany_lata!C703,IF(wskazniki_mediany_lata!$E$3=12,wskazniki_mediany_lata!C714,IF(wskazniki_mediany_lata!$E$3=13,wskazniki_mediany_lata!C725,IF(wskazniki_mediany_lata!$E$3=14,wskazniki_mediany_lata!C736,IF(wskazniki_mediany_lata!$E$3=15,wskazniki_mediany_lata!C747,IF(wskazniki_mediany_lata!$E$3=16,wskazniki_mediany_lata!C758,IF(wskazniki_mediany_lata!$E$3=17,wskazniki_mediany_lata!C769,IF(wskazniki_mediany_lata!$E$3=18,wskazniki_mediany_lata!C780,IF(wskazniki_mediany_lata!$E$3=19,wskazniki_mediany_lata!C791,IF(wskazniki_mediany_lata!$E$3=20,wskazniki_mediany_lata!C802))))))))))))))))))))</calculatedColumnFormula>
    </tableColumn>
    <tableColumn id="4" xr3:uid="{EE14C5D5-E17B-4089-9C69-88C7FE3F5528}" name="mediana dla wszystkich" dataDxfId="143">
      <calculatedColumnFormula>IF(wskazniki_mediany_lata!$E$3=1,wskazniki_mediany_lata!D593,IF(wskazniki_mediany_lata!$E$3=2,wskazniki_mediany_lata!D604,IF(wskazniki_mediany_lata!$E$3=3,wskazniki_mediany_lata!D615,IF(wskazniki_mediany_lata!$E$3=4,wskazniki_mediany_lata!D626,IF(wskazniki_mediany_lata!$E$3=5,wskazniki_mediany_lata!D637,IF(wskazniki_mediany_lata!$E$3=6,wskazniki_mediany_lata!D648,IF(wskazniki_mediany_lata!$E$3=7,wskazniki_mediany_lata!D659,IF(wskazniki_mediany_lata!$E$3=8,wskazniki_mediany_lata!D670,IF(wskazniki_mediany_lata!$E$3=9,wskazniki_mediany_lata!D681,IF(wskazniki_mediany_lata!$E$3=10,wskazniki_mediany_lata!D692,IF(wskazniki_mediany_lata!$E$3=11,wskazniki_mediany_lata!D703,IF(wskazniki_mediany_lata!$E$3=12,wskazniki_mediany_lata!D714,IF(wskazniki_mediany_lata!$E$3=13,wskazniki_mediany_lata!D725,IF(wskazniki_mediany_lata!$E$3=14,wskazniki_mediany_lata!D736,IF(wskazniki_mediany_lata!$E$3=15,wskazniki_mediany_lata!D747,IF(wskazniki_mediany_lata!$E$3=16,wskazniki_mediany_lata!D758,IF(wskazniki_mediany_lata!$E$3=17,wskazniki_mediany_lata!D769,IF(wskazniki_mediany_lata!$E$3=18,wskazniki_mediany_lata!D780,IF(wskazniki_mediany_lata!$E$3=19,wskazniki_mediany_lata!D791,IF(wskazniki_mediany_lata!$E$3=20,wskazniki_mediany_lata!D802))))))))))))))))))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79E4D6-3A18-48D5-975B-CCE81F13469E}" name="Tabela32" displayName="Tabela32" ref="K3:N13" totalsRowShown="0" headerRowDxfId="142" headerRowBorderDxfId="141" tableBorderDxfId="140" totalsRowBorderDxfId="139">
  <autoFilter ref="K3:N13" xr:uid="{4BDB86E3-99B5-4783-B28A-F3CA946DB6AD}"/>
  <tableColumns count="4">
    <tableColumn id="1" xr3:uid="{20734562-DE8B-452E-9B24-A0E4531E1288}" name="Kolumna1" dataDxfId="138"/>
    <tableColumn id="2" xr3:uid="{4100A321-4B47-43B0-9B71-7210BB89F77D}" name="biblioteka X" dataDxfId="137">
      <calculatedColumnFormula>IF(wskazniki_mediany_lata!$E$4=1,wskazniki_mediany_lata!B814,IF(wskazniki_mediany_lata!$E$4=2,wskazniki_mediany_lata!B825,IF(wskazniki_mediany_lata!$E$4=3,wskazniki_mediany_lata!B836,IF(wskazniki_mediany_lata!$E$4=4,wskazniki_mediany_lata!B847,IF(wskazniki_mediany_lata!$E$4=5,wskazniki_mediany_lata!B858,IF(wskazniki_mediany_lata!$E$4=6,wskazniki_mediany_lata!B869,IF(wskazniki_mediany_lata!$E$4=7,wskazniki_mediany_lata!B880,IF(wskazniki_mediany_lata!$E$4=8,wskazniki_mediany_lata!B891,IF(wskazniki_mediany_lata!$E$4=9,wskazniki_mediany_lata!B902,IF(wskazniki_mediany_lata!$E$4=10,wskazniki_mediany_lata!B913,IF(wskazniki_mediany_lata!$E$4=11,wskazniki_mediany_lata!B924,IF(wskazniki_mediany_lata!$E$4=12,wskazniki_mediany_lata!B935,IF(wskazniki_mediany_lata!$E$4=13,wskazniki_mediany_lata!B946,IF(wskazniki_mediany_lata!$E$4=14,wskazniki_mediany_lata!B957,IF(wskazniki_mediany_lata!$E$4=15,wskazniki_mediany_lata!B968,IF(wskazniki_mediany_lata!$E$4=16,wskazniki_mediany_lata!B979,IF(wskazniki_mediany_lata!$E$4=17,wskazniki_mediany_lata!B990,IF(wskazniki_mediany_lata!$E$4=18,wskazniki_mediany_lata!B1001,IF(wskazniki_mediany_lata!$E$4=19,wskazniki_mediany_lata!B1012,IF(wskazniki_mediany_lata!$E$4=20,wskazniki_mediany_lata!B1023,IF(wskazniki_mediany_lata!$E$4=21,wskazniki_mediany_lata!B1034,IF(wskazniki_mediany_lata!$E$4=22,wskazniki_mediany_lata!B1045,IF(wskazniki_mediany_lata!$E$4=23,wskazniki_mediany_lata!B1056,IF(wskazniki_mediany_lata!$E$4=24,wskazniki_mediany_lata!B1067,IF(wskazniki_mediany_lata!$E$4=25,wskazniki_mediany_lata!B1078,IF(wskazniki_mediany_lata!$E$4=26,wskazniki_mediany_lata!B1089,IF(wskazniki_mediany_lata!$E$4=27,wskazniki_mediany_lata!B1100)))))))))))))))))))))))))))</calculatedColumnFormula>
    </tableColumn>
    <tableColumn id="3" xr3:uid="{3DC6A428-5B06-446E-AD38-283679650969}" name="mediana dla grupy" dataDxfId="136">
      <calculatedColumnFormula>IF(wskazniki_mediany_lata!$E$4=1,wskazniki_mediany_lata!C814,IF(wskazniki_mediany_lata!$E$4=2,wskazniki_mediany_lata!C825,IF(wskazniki_mediany_lata!$E$4=3,wskazniki_mediany_lata!C836,IF(wskazniki_mediany_lata!$E$4=4,wskazniki_mediany_lata!C847,IF(wskazniki_mediany_lata!$E$4=5,wskazniki_mediany_lata!C858,IF(wskazniki_mediany_lata!$E$4=6,wskazniki_mediany_lata!C869,IF(wskazniki_mediany_lata!$E$4=7,wskazniki_mediany_lata!C880,IF(wskazniki_mediany_lata!$E$4=8,wskazniki_mediany_lata!C891,IF(wskazniki_mediany_lata!$E$4=9,wskazniki_mediany_lata!C902,IF(wskazniki_mediany_lata!$E$4=10,wskazniki_mediany_lata!C913,IF(wskazniki_mediany_lata!$E$4=11,wskazniki_mediany_lata!C924,IF(wskazniki_mediany_lata!$E$4=12,wskazniki_mediany_lata!C935,IF(wskazniki_mediany_lata!$E$4=13,wskazniki_mediany_lata!C946,IF(wskazniki_mediany_lata!$E$4=14,wskazniki_mediany_lata!C957,IF(wskazniki_mediany_lata!$E$4=15,wskazniki_mediany_lata!C968,IF(wskazniki_mediany_lata!$E$4=16,wskazniki_mediany_lata!C979,IF(wskazniki_mediany_lata!$E$4=17,wskazniki_mediany_lata!C990,IF(wskazniki_mediany_lata!$E$4=18,wskazniki_mediany_lata!C1001,IF(wskazniki_mediany_lata!$E$4=19,wskazniki_mediany_lata!C1012,IF(wskazniki_mediany_lata!$E$4=20,wskazniki_mediany_lata!C1023,IF(wskazniki_mediany_lata!$E$4=21,wskazniki_mediany_lata!C1034,IF(wskazniki_mediany_lata!$E$4=22,wskazniki_mediany_lata!C1045,IF(wskazniki_mediany_lata!$E$4=23,wskazniki_mediany_lata!C1056,IF(wskazniki_mediany_lata!$E$4=24,wskazniki_mediany_lata!C1067,IF(wskazniki_mediany_lata!$E$4=25,wskazniki_mediany_lata!C1078,IF(wskazniki_mediany_lata!$E$4=26,wskazniki_mediany_lata!C1089,IF(wskazniki_mediany_lata!$E$4=27,wskazniki_mediany_lata!C1100)))))))))))))))))))))))))))</calculatedColumnFormula>
    </tableColumn>
    <tableColumn id="4" xr3:uid="{D2E07735-FB56-4593-86CC-6DB17F05D9DD}" name="mediana dla wszystkich" dataDxfId="135">
      <calculatedColumnFormula>IF(wskazniki_mediany_lata!$E$4=1,wskazniki_mediany_lata!D814,IF(wskazniki_mediany_lata!$E$4=2,wskazniki_mediany_lata!D825,IF(wskazniki_mediany_lata!$E$4=3,wskazniki_mediany_lata!D836,IF(wskazniki_mediany_lata!$E$4=4,wskazniki_mediany_lata!D847,IF(wskazniki_mediany_lata!$E$4=5,wskazniki_mediany_lata!D858,IF(wskazniki_mediany_lata!$E$4=6,wskazniki_mediany_lata!D869,IF(wskazniki_mediany_lata!$E$4=7,wskazniki_mediany_lata!D880,IF(wskazniki_mediany_lata!$E$4=8,wskazniki_mediany_lata!D891,IF(wskazniki_mediany_lata!$E$4=9,wskazniki_mediany_lata!D902,IF(wskazniki_mediany_lata!$E$4=10,wskazniki_mediany_lata!D913,IF(wskazniki_mediany_lata!$E$4=11,wskazniki_mediany_lata!D924,IF(wskazniki_mediany_lata!$E$4=12,wskazniki_mediany_lata!D935,IF(wskazniki_mediany_lata!$E$4=13,wskazniki_mediany_lata!D946,IF(wskazniki_mediany_lata!$E$4=14,wskazniki_mediany_lata!D957,IF(wskazniki_mediany_lata!$E$4=15,wskazniki_mediany_lata!D968,IF(wskazniki_mediany_lata!$E$4=16,wskazniki_mediany_lata!D979,IF(wskazniki_mediany_lata!$E$4=17,wskazniki_mediany_lata!D990,IF(wskazniki_mediany_lata!$E$4=18,wskazniki_mediany_lata!D1001,IF(wskazniki_mediany_lata!$E$4=19,wskazniki_mediany_lata!D1012,IF(wskazniki_mediany_lata!$E$4=20,wskazniki_mediany_lata!D1023,IF(wskazniki_mediany_lata!$E$4=21,wskazniki_mediany_lata!D1034,IF(wskazniki_mediany_lata!$E$4=22,wskazniki_mediany_lata!D1045,IF(wskazniki_mediany_lata!$E$4=23,wskazniki_mediany_lata!D1056,IF(wskazniki_mediany_lata!$E$4=24,wskazniki_mediany_lata!D1067,IF(wskazniki_mediany_lata!$E$4=25,wskazniki_mediany_lata!D1078,IF(wskazniki_mediany_lata!$E$4=26,wskazniki_mediany_lata!D1089,IF(wskazniki_mediany_lata!$E$4=27,wskazniki_mediany_lata!D1100)))))))))))))))))))))))))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DA664A-BE32-41D1-956F-C0ADAE628307}" name="Tabela257" displayName="Tabela257" ref="K3:N13" totalsRowShown="0" headerRowDxfId="134" headerRowBorderDxfId="133" tableBorderDxfId="132">
  <tableColumns count="4">
    <tableColumn id="1" xr3:uid="{05A9CD40-9AD0-4AA4-8F00-C9BCA9178189}" name="Kolumna1" dataDxfId="131"/>
    <tableColumn id="2" xr3:uid="{A0218684-23F7-4584-97D7-7F2FAA522656}" name="biblioteka X" dataDxfId="130">
      <calculatedColumnFormula>IF(wskazniki_mediany_lata!$E$5=1,wskazniki_mediany_lata!B1112,IF(wskazniki_mediany_lata!$E$5=2,wskazniki_mediany_lata!B1123,IF(wskazniki_mediany_lata!$E$5=3,wskazniki_mediany_lata!B1134,IF(wskazniki_mediany_lata!$E$5=4,wskazniki_mediany_lata!B1145,IF(wskazniki_mediany_lata!$E$5=5,wskazniki_mediany_lata!B1156,IF(wskazniki_mediany_lata!$E$5=6,wskazniki_mediany_lata!B1167,IF(wskazniki_mediany_lata!$E$5=7,wskazniki_mediany_lata!B1178,IF(wskazniki_mediany_lata!$E$5=8,wskazniki_mediany_lata!B1189,IF(wskazniki_mediany_lata!$E$5=9,wskazniki_mediany_lata!B1200,IF(wskazniki_mediany_lata!$E$5=10,wskazniki_mediany_lata!B1211,IF(wskazniki_mediany_lata!$E$5=11,wskazniki_mediany_lata!B1222,IF(wskazniki_mediany_lata!$E$5=12,wskazniki_mediany_lata!B1233,IF(wskazniki_mediany_lata!$E$5=13,wskazniki_mediany_lata!B1244,IF(wskazniki_mediany_lata!$E$5=14,wskazniki_mediany_lata!B1255))))))))))))))</calculatedColumnFormula>
    </tableColumn>
    <tableColumn id="3" xr3:uid="{7DE29E2F-5DF7-4D81-ACD1-E755A5A4B527}" name="mediana dla grupy" dataDxfId="129">
      <calculatedColumnFormula>IF(wskazniki_mediany_lata!$E$5=1,wskazniki_mediany_lata!C1112,IF(wskazniki_mediany_lata!$E$5=2,wskazniki_mediany_lata!C1123,IF(wskazniki_mediany_lata!$E$5=3,wskazniki_mediany_lata!C1134,IF(wskazniki_mediany_lata!$E$5=4,wskazniki_mediany_lata!C1145,IF(wskazniki_mediany_lata!$E$5=5,wskazniki_mediany_lata!C1156,IF(wskazniki_mediany_lata!$E$5=6,wskazniki_mediany_lata!C1167,IF(wskazniki_mediany_lata!$E$5=7,wskazniki_mediany_lata!C1178,IF(wskazniki_mediany_lata!$E$5=8,wskazniki_mediany_lata!C1189,IF(wskazniki_mediany_lata!$E$5=9,wskazniki_mediany_lata!C1200,IF(wskazniki_mediany_lata!$E$5=10,wskazniki_mediany_lata!C1211,IF(wskazniki_mediany_lata!$E$5=11,wskazniki_mediany_lata!C1222,IF(wskazniki_mediany_lata!$E$5=12,wskazniki_mediany_lata!C1233,IF(wskazniki_mediany_lata!$E$5=13,wskazniki_mediany_lata!C1244,IF(wskazniki_mediany_lata!$E$5=14,wskazniki_mediany_lata!C1255))))))))))))))</calculatedColumnFormula>
    </tableColumn>
    <tableColumn id="4" xr3:uid="{A7D59646-F98B-4C62-85D3-84124635EFEC}" name="mediana dla wszystkich" dataDxfId="128">
      <calculatedColumnFormula>IF(wskazniki_mediany_lata!$E$5=1,wskazniki_mediany_lata!D1112,IF(wskazniki_mediany_lata!$E$5=2,wskazniki_mediany_lata!D1123,IF(wskazniki_mediany_lata!$E$5=3,wskazniki_mediany_lata!D1134,IF(wskazniki_mediany_lata!$E$5=4,wskazniki_mediany_lata!D1145,IF(wskazniki_mediany_lata!$E$5=5,wskazniki_mediany_lata!D1156,IF(wskazniki_mediany_lata!$E$5=6,wskazniki_mediany_lata!D1167,IF(wskazniki_mediany_lata!$E$5=7,wskazniki_mediany_lata!D1178,IF(wskazniki_mediany_lata!$E$5=8,wskazniki_mediany_lata!D1189,IF(wskazniki_mediany_lata!$E$5=9,wskazniki_mediany_lata!D1200,IF(wskazniki_mediany_lata!$E$5=10,wskazniki_mediany_lata!D1211,IF(wskazniki_mediany_lata!$E$5=11,wskazniki_mediany_lata!D1222,IF(wskazniki_mediany_lata!$E$5=12,wskazniki_mediany_lata!D1233,IF(wskazniki_mediany_lata!$E$5=13,wskazniki_mediany_lata!D1244,IF(wskazniki_mediany_lata!$E$5=14,wskazniki_mediany_lata!D1255)))))))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2.xml"/><Relationship Id="rId13" Type="http://schemas.openxmlformats.org/officeDocument/2006/relationships/ctrlProp" Target="../ctrlProps/ctrlProp197.xml"/><Relationship Id="rId18" Type="http://schemas.openxmlformats.org/officeDocument/2006/relationships/ctrlProp" Target="../ctrlProps/ctrlProp202.xml"/><Relationship Id="rId26" Type="http://schemas.openxmlformats.org/officeDocument/2006/relationships/ctrlProp" Target="../ctrlProps/ctrlProp210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05.xml"/><Relationship Id="rId7" Type="http://schemas.openxmlformats.org/officeDocument/2006/relationships/ctrlProp" Target="../ctrlProps/ctrlProp191.xml"/><Relationship Id="rId12" Type="http://schemas.openxmlformats.org/officeDocument/2006/relationships/ctrlProp" Target="../ctrlProps/ctrlProp196.xml"/><Relationship Id="rId17" Type="http://schemas.openxmlformats.org/officeDocument/2006/relationships/ctrlProp" Target="../ctrlProps/ctrlProp201.xml"/><Relationship Id="rId25" Type="http://schemas.openxmlformats.org/officeDocument/2006/relationships/ctrlProp" Target="../ctrlProps/ctrlProp209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00.xml"/><Relationship Id="rId20" Type="http://schemas.openxmlformats.org/officeDocument/2006/relationships/ctrlProp" Target="../ctrlProps/ctrlProp204.xml"/><Relationship Id="rId29" Type="http://schemas.openxmlformats.org/officeDocument/2006/relationships/ctrlProp" Target="../ctrlProps/ctrlProp21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90.xml"/><Relationship Id="rId11" Type="http://schemas.openxmlformats.org/officeDocument/2006/relationships/ctrlProp" Target="../ctrlProps/ctrlProp195.xml"/><Relationship Id="rId24" Type="http://schemas.openxmlformats.org/officeDocument/2006/relationships/ctrlProp" Target="../ctrlProps/ctrlProp208.xml"/><Relationship Id="rId5" Type="http://schemas.openxmlformats.org/officeDocument/2006/relationships/ctrlProp" Target="../ctrlProps/ctrlProp189.xml"/><Relationship Id="rId15" Type="http://schemas.openxmlformats.org/officeDocument/2006/relationships/ctrlProp" Target="../ctrlProps/ctrlProp199.xml"/><Relationship Id="rId23" Type="http://schemas.openxmlformats.org/officeDocument/2006/relationships/ctrlProp" Target="../ctrlProps/ctrlProp207.xml"/><Relationship Id="rId28" Type="http://schemas.openxmlformats.org/officeDocument/2006/relationships/ctrlProp" Target="../ctrlProps/ctrlProp212.xml"/><Relationship Id="rId10" Type="http://schemas.openxmlformats.org/officeDocument/2006/relationships/ctrlProp" Target="../ctrlProps/ctrlProp194.xml"/><Relationship Id="rId19" Type="http://schemas.openxmlformats.org/officeDocument/2006/relationships/ctrlProp" Target="../ctrlProps/ctrlProp203.xml"/><Relationship Id="rId4" Type="http://schemas.openxmlformats.org/officeDocument/2006/relationships/ctrlProp" Target="../ctrlProps/ctrlProp188.xml"/><Relationship Id="rId9" Type="http://schemas.openxmlformats.org/officeDocument/2006/relationships/ctrlProp" Target="../ctrlProps/ctrlProp193.xml"/><Relationship Id="rId14" Type="http://schemas.openxmlformats.org/officeDocument/2006/relationships/ctrlProp" Target="../ctrlProps/ctrlProp198.xml"/><Relationship Id="rId22" Type="http://schemas.openxmlformats.org/officeDocument/2006/relationships/ctrlProp" Target="../ctrlProps/ctrlProp206.xml"/><Relationship Id="rId27" Type="http://schemas.openxmlformats.org/officeDocument/2006/relationships/ctrlProp" Target="../ctrlProps/ctrlProp211.xml"/><Relationship Id="rId30" Type="http://schemas.openxmlformats.org/officeDocument/2006/relationships/ctrlProp" Target="../ctrlProps/ctrlProp21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9.xml"/><Relationship Id="rId13" Type="http://schemas.openxmlformats.org/officeDocument/2006/relationships/ctrlProp" Target="../ctrlProps/ctrlProp224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218.xml"/><Relationship Id="rId12" Type="http://schemas.openxmlformats.org/officeDocument/2006/relationships/ctrlProp" Target="../ctrlProps/ctrlProp223.xml"/><Relationship Id="rId17" Type="http://schemas.openxmlformats.org/officeDocument/2006/relationships/ctrlProp" Target="../ctrlProps/ctrlProp228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22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17.xml"/><Relationship Id="rId11" Type="http://schemas.openxmlformats.org/officeDocument/2006/relationships/ctrlProp" Target="../ctrlProps/ctrlProp222.xml"/><Relationship Id="rId5" Type="http://schemas.openxmlformats.org/officeDocument/2006/relationships/ctrlProp" Target="../ctrlProps/ctrlProp216.xml"/><Relationship Id="rId15" Type="http://schemas.openxmlformats.org/officeDocument/2006/relationships/ctrlProp" Target="../ctrlProps/ctrlProp226.xml"/><Relationship Id="rId10" Type="http://schemas.openxmlformats.org/officeDocument/2006/relationships/ctrlProp" Target="../ctrlProps/ctrlProp221.xml"/><Relationship Id="rId4" Type="http://schemas.openxmlformats.org/officeDocument/2006/relationships/ctrlProp" Target="../ctrlProps/ctrlProp215.xml"/><Relationship Id="rId9" Type="http://schemas.openxmlformats.org/officeDocument/2006/relationships/ctrlProp" Target="../ctrlProps/ctrlProp220.xml"/><Relationship Id="rId14" Type="http://schemas.openxmlformats.org/officeDocument/2006/relationships/ctrlProp" Target="../ctrlProps/ctrlProp22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table" Target="../tables/table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9" Type="http://schemas.openxmlformats.org/officeDocument/2006/relationships/table" Target="../tables/table3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8" Type="http://schemas.openxmlformats.org/officeDocument/2006/relationships/ctrlProp" Target="../ctrlProps/ctrlProp23.xml"/><Relationship Id="rId3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18" Type="http://schemas.openxmlformats.org/officeDocument/2006/relationships/ctrlProp" Target="../ctrlProps/ctrlProp6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1.x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17" Type="http://schemas.openxmlformats.org/officeDocument/2006/relationships/ctrlProp" Target="../ctrlProps/ctrlProp6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6.xml"/><Relationship Id="rId20" Type="http://schemas.openxmlformats.org/officeDocument/2006/relationships/ctrlProp" Target="../ctrlProps/ctrlProp7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24" Type="http://schemas.openxmlformats.org/officeDocument/2006/relationships/table" Target="../tables/table4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23" Type="http://schemas.openxmlformats.org/officeDocument/2006/relationships/ctrlProp" Target="../ctrlProps/ctrlProp73.xml"/><Relationship Id="rId10" Type="http://schemas.openxmlformats.org/officeDocument/2006/relationships/ctrlProp" Target="../ctrlProps/ctrlProp60.xml"/><Relationship Id="rId19" Type="http://schemas.openxmlformats.org/officeDocument/2006/relationships/ctrlProp" Target="../ctrlProps/ctrlProp69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Relationship Id="rId22" Type="http://schemas.openxmlformats.org/officeDocument/2006/relationships/ctrlProp" Target="../ctrlProps/ctrlProp7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8.xml"/><Relationship Id="rId13" Type="http://schemas.openxmlformats.org/officeDocument/2006/relationships/ctrlProp" Target="../ctrlProps/ctrlProp83.xml"/><Relationship Id="rId18" Type="http://schemas.openxmlformats.org/officeDocument/2006/relationships/ctrlProp" Target="../ctrlProps/ctrlProp88.xml"/><Relationship Id="rId26" Type="http://schemas.openxmlformats.org/officeDocument/2006/relationships/ctrlProp" Target="../ctrlProps/ctrlProp9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1.xml"/><Relationship Id="rId7" Type="http://schemas.openxmlformats.org/officeDocument/2006/relationships/ctrlProp" Target="../ctrlProps/ctrlProp77.xml"/><Relationship Id="rId12" Type="http://schemas.openxmlformats.org/officeDocument/2006/relationships/ctrlProp" Target="../ctrlProps/ctrlProp82.xml"/><Relationship Id="rId17" Type="http://schemas.openxmlformats.org/officeDocument/2006/relationships/ctrlProp" Target="../ctrlProps/ctrlProp87.xml"/><Relationship Id="rId25" Type="http://schemas.openxmlformats.org/officeDocument/2006/relationships/ctrlProp" Target="../ctrlProps/ctrlProp9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6.xml"/><Relationship Id="rId20" Type="http://schemas.openxmlformats.org/officeDocument/2006/relationships/ctrlProp" Target="../ctrlProps/ctrlProp90.xml"/><Relationship Id="rId29" Type="http://schemas.openxmlformats.org/officeDocument/2006/relationships/ctrlProp" Target="../ctrlProps/ctrlProp9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6.xml"/><Relationship Id="rId11" Type="http://schemas.openxmlformats.org/officeDocument/2006/relationships/ctrlProp" Target="../ctrlProps/ctrlProp81.xml"/><Relationship Id="rId24" Type="http://schemas.openxmlformats.org/officeDocument/2006/relationships/ctrlProp" Target="../ctrlProps/ctrlProp94.xml"/><Relationship Id="rId5" Type="http://schemas.openxmlformats.org/officeDocument/2006/relationships/ctrlProp" Target="../ctrlProps/ctrlProp75.xml"/><Relationship Id="rId15" Type="http://schemas.openxmlformats.org/officeDocument/2006/relationships/ctrlProp" Target="../ctrlProps/ctrlProp85.xml"/><Relationship Id="rId23" Type="http://schemas.openxmlformats.org/officeDocument/2006/relationships/ctrlProp" Target="../ctrlProps/ctrlProp93.xml"/><Relationship Id="rId28" Type="http://schemas.openxmlformats.org/officeDocument/2006/relationships/ctrlProp" Target="../ctrlProps/ctrlProp98.xml"/><Relationship Id="rId10" Type="http://schemas.openxmlformats.org/officeDocument/2006/relationships/ctrlProp" Target="../ctrlProps/ctrlProp80.xml"/><Relationship Id="rId19" Type="http://schemas.openxmlformats.org/officeDocument/2006/relationships/ctrlProp" Target="../ctrlProps/ctrlProp89.xml"/><Relationship Id="rId31" Type="http://schemas.openxmlformats.org/officeDocument/2006/relationships/table" Target="../tables/table5.xml"/><Relationship Id="rId4" Type="http://schemas.openxmlformats.org/officeDocument/2006/relationships/ctrlProp" Target="../ctrlProps/ctrlProp74.xml"/><Relationship Id="rId9" Type="http://schemas.openxmlformats.org/officeDocument/2006/relationships/ctrlProp" Target="../ctrlProps/ctrlProp79.xml"/><Relationship Id="rId14" Type="http://schemas.openxmlformats.org/officeDocument/2006/relationships/ctrlProp" Target="../ctrlProps/ctrlProp84.xml"/><Relationship Id="rId22" Type="http://schemas.openxmlformats.org/officeDocument/2006/relationships/ctrlProp" Target="../ctrlProps/ctrlProp92.xml"/><Relationship Id="rId27" Type="http://schemas.openxmlformats.org/officeDocument/2006/relationships/ctrlProp" Target="../ctrlProps/ctrlProp97.xml"/><Relationship Id="rId30" Type="http://schemas.openxmlformats.org/officeDocument/2006/relationships/ctrlProp" Target="../ctrlProps/ctrlProp10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table" Target="../tables/table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10" Type="http://schemas.openxmlformats.org/officeDocument/2006/relationships/ctrlProp" Target="../ctrlProps/ctrlProp107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9.xml"/><Relationship Id="rId13" Type="http://schemas.openxmlformats.org/officeDocument/2006/relationships/ctrlProp" Target="../ctrlProps/ctrlProp124.xml"/><Relationship Id="rId18" Type="http://schemas.openxmlformats.org/officeDocument/2006/relationships/ctrlProp" Target="../ctrlProps/ctrlProp12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18.xml"/><Relationship Id="rId12" Type="http://schemas.openxmlformats.org/officeDocument/2006/relationships/ctrlProp" Target="../ctrlProps/ctrlProp123.xml"/><Relationship Id="rId17" Type="http://schemas.openxmlformats.org/officeDocument/2006/relationships/ctrlProp" Target="../ctrlProps/ctrlProp12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27.xml"/><Relationship Id="rId20" Type="http://schemas.openxmlformats.org/officeDocument/2006/relationships/ctrlProp" Target="../ctrlProps/ctrlProp13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7.xml"/><Relationship Id="rId11" Type="http://schemas.openxmlformats.org/officeDocument/2006/relationships/ctrlProp" Target="../ctrlProps/ctrlProp122.xml"/><Relationship Id="rId5" Type="http://schemas.openxmlformats.org/officeDocument/2006/relationships/ctrlProp" Target="../ctrlProps/ctrlProp116.xml"/><Relationship Id="rId15" Type="http://schemas.openxmlformats.org/officeDocument/2006/relationships/ctrlProp" Target="../ctrlProps/ctrlProp126.xml"/><Relationship Id="rId10" Type="http://schemas.openxmlformats.org/officeDocument/2006/relationships/ctrlProp" Target="../ctrlProps/ctrlProp121.xml"/><Relationship Id="rId19" Type="http://schemas.openxmlformats.org/officeDocument/2006/relationships/ctrlProp" Target="../ctrlProps/ctrlProp130.xml"/><Relationship Id="rId4" Type="http://schemas.openxmlformats.org/officeDocument/2006/relationships/ctrlProp" Target="../ctrlProps/ctrlProp115.xml"/><Relationship Id="rId9" Type="http://schemas.openxmlformats.org/officeDocument/2006/relationships/ctrlProp" Target="../ctrlProps/ctrlProp120.xml"/><Relationship Id="rId14" Type="http://schemas.openxmlformats.org/officeDocument/2006/relationships/ctrlProp" Target="../ctrlProps/ctrlProp125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41.xml"/><Relationship Id="rId18" Type="http://schemas.openxmlformats.org/officeDocument/2006/relationships/ctrlProp" Target="../ctrlProps/ctrlProp146.xml"/><Relationship Id="rId26" Type="http://schemas.openxmlformats.org/officeDocument/2006/relationships/ctrlProp" Target="../ctrlProps/ctrlProp154.xml"/><Relationship Id="rId39" Type="http://schemas.openxmlformats.org/officeDocument/2006/relationships/ctrlProp" Target="../ctrlProps/ctrlProp167.xml"/><Relationship Id="rId21" Type="http://schemas.openxmlformats.org/officeDocument/2006/relationships/ctrlProp" Target="../ctrlProps/ctrlProp149.xml"/><Relationship Id="rId34" Type="http://schemas.openxmlformats.org/officeDocument/2006/relationships/ctrlProp" Target="../ctrlProps/ctrlProp162.xml"/><Relationship Id="rId7" Type="http://schemas.openxmlformats.org/officeDocument/2006/relationships/ctrlProp" Target="../ctrlProps/ctrlProp135.xml"/><Relationship Id="rId12" Type="http://schemas.openxmlformats.org/officeDocument/2006/relationships/ctrlProp" Target="../ctrlProps/ctrlProp140.xml"/><Relationship Id="rId17" Type="http://schemas.openxmlformats.org/officeDocument/2006/relationships/ctrlProp" Target="../ctrlProps/ctrlProp145.xml"/><Relationship Id="rId25" Type="http://schemas.openxmlformats.org/officeDocument/2006/relationships/ctrlProp" Target="../ctrlProps/ctrlProp153.xml"/><Relationship Id="rId33" Type="http://schemas.openxmlformats.org/officeDocument/2006/relationships/ctrlProp" Target="../ctrlProps/ctrlProp161.xml"/><Relationship Id="rId38" Type="http://schemas.openxmlformats.org/officeDocument/2006/relationships/ctrlProp" Target="../ctrlProps/ctrlProp16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44.xml"/><Relationship Id="rId20" Type="http://schemas.openxmlformats.org/officeDocument/2006/relationships/ctrlProp" Target="../ctrlProps/ctrlProp148.xml"/><Relationship Id="rId29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4.xml"/><Relationship Id="rId11" Type="http://schemas.openxmlformats.org/officeDocument/2006/relationships/ctrlProp" Target="../ctrlProps/ctrlProp139.xml"/><Relationship Id="rId24" Type="http://schemas.openxmlformats.org/officeDocument/2006/relationships/ctrlProp" Target="../ctrlProps/ctrlProp152.xml"/><Relationship Id="rId32" Type="http://schemas.openxmlformats.org/officeDocument/2006/relationships/ctrlProp" Target="../ctrlProps/ctrlProp160.xml"/><Relationship Id="rId37" Type="http://schemas.openxmlformats.org/officeDocument/2006/relationships/ctrlProp" Target="../ctrlProps/ctrlProp165.xml"/><Relationship Id="rId5" Type="http://schemas.openxmlformats.org/officeDocument/2006/relationships/ctrlProp" Target="../ctrlProps/ctrlProp133.xml"/><Relationship Id="rId15" Type="http://schemas.openxmlformats.org/officeDocument/2006/relationships/ctrlProp" Target="../ctrlProps/ctrlProp143.xml"/><Relationship Id="rId23" Type="http://schemas.openxmlformats.org/officeDocument/2006/relationships/ctrlProp" Target="../ctrlProps/ctrlProp151.xml"/><Relationship Id="rId28" Type="http://schemas.openxmlformats.org/officeDocument/2006/relationships/ctrlProp" Target="../ctrlProps/ctrlProp156.xml"/><Relationship Id="rId36" Type="http://schemas.openxmlformats.org/officeDocument/2006/relationships/ctrlProp" Target="../ctrlProps/ctrlProp164.xml"/><Relationship Id="rId10" Type="http://schemas.openxmlformats.org/officeDocument/2006/relationships/ctrlProp" Target="../ctrlProps/ctrlProp138.xml"/><Relationship Id="rId19" Type="http://schemas.openxmlformats.org/officeDocument/2006/relationships/ctrlProp" Target="../ctrlProps/ctrlProp147.xml"/><Relationship Id="rId31" Type="http://schemas.openxmlformats.org/officeDocument/2006/relationships/ctrlProp" Target="../ctrlProps/ctrlProp159.xml"/><Relationship Id="rId4" Type="http://schemas.openxmlformats.org/officeDocument/2006/relationships/ctrlProp" Target="../ctrlProps/ctrlProp132.xml"/><Relationship Id="rId9" Type="http://schemas.openxmlformats.org/officeDocument/2006/relationships/ctrlProp" Target="../ctrlProps/ctrlProp137.xml"/><Relationship Id="rId14" Type="http://schemas.openxmlformats.org/officeDocument/2006/relationships/ctrlProp" Target="../ctrlProps/ctrlProp142.xml"/><Relationship Id="rId22" Type="http://schemas.openxmlformats.org/officeDocument/2006/relationships/ctrlProp" Target="../ctrlProps/ctrlProp150.xml"/><Relationship Id="rId27" Type="http://schemas.openxmlformats.org/officeDocument/2006/relationships/ctrlProp" Target="../ctrlProps/ctrlProp155.xml"/><Relationship Id="rId30" Type="http://schemas.openxmlformats.org/officeDocument/2006/relationships/ctrlProp" Target="../ctrlProps/ctrlProp158.xml"/><Relationship Id="rId35" Type="http://schemas.openxmlformats.org/officeDocument/2006/relationships/ctrlProp" Target="../ctrlProps/ctrlProp163.xml"/><Relationship Id="rId8" Type="http://schemas.openxmlformats.org/officeDocument/2006/relationships/ctrlProp" Target="../ctrlProps/ctrlProp136.xml"/><Relationship Id="rId3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2.xml"/><Relationship Id="rId13" Type="http://schemas.openxmlformats.org/officeDocument/2006/relationships/ctrlProp" Target="../ctrlProps/ctrlProp177.xml"/><Relationship Id="rId18" Type="http://schemas.openxmlformats.org/officeDocument/2006/relationships/ctrlProp" Target="../ctrlProps/ctrlProp182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85.xml"/><Relationship Id="rId7" Type="http://schemas.openxmlformats.org/officeDocument/2006/relationships/ctrlProp" Target="../ctrlProps/ctrlProp171.xml"/><Relationship Id="rId12" Type="http://schemas.openxmlformats.org/officeDocument/2006/relationships/ctrlProp" Target="../ctrlProps/ctrlProp176.xml"/><Relationship Id="rId17" Type="http://schemas.openxmlformats.org/officeDocument/2006/relationships/ctrlProp" Target="../ctrlProps/ctrlProp181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80.xml"/><Relationship Id="rId20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70.xml"/><Relationship Id="rId11" Type="http://schemas.openxmlformats.org/officeDocument/2006/relationships/ctrlProp" Target="../ctrlProps/ctrlProp175.xml"/><Relationship Id="rId5" Type="http://schemas.openxmlformats.org/officeDocument/2006/relationships/ctrlProp" Target="../ctrlProps/ctrlProp169.xml"/><Relationship Id="rId15" Type="http://schemas.openxmlformats.org/officeDocument/2006/relationships/ctrlProp" Target="../ctrlProps/ctrlProp179.xml"/><Relationship Id="rId23" Type="http://schemas.openxmlformats.org/officeDocument/2006/relationships/ctrlProp" Target="../ctrlProps/ctrlProp187.xml"/><Relationship Id="rId10" Type="http://schemas.openxmlformats.org/officeDocument/2006/relationships/ctrlProp" Target="../ctrlProps/ctrlProp174.xml"/><Relationship Id="rId19" Type="http://schemas.openxmlformats.org/officeDocument/2006/relationships/ctrlProp" Target="../ctrlProps/ctrlProp183.xml"/><Relationship Id="rId4" Type="http://schemas.openxmlformats.org/officeDocument/2006/relationships/ctrlProp" Target="../ctrlProps/ctrlProp168.xml"/><Relationship Id="rId9" Type="http://schemas.openxmlformats.org/officeDocument/2006/relationships/ctrlProp" Target="../ctrlProps/ctrlProp173.xml"/><Relationship Id="rId14" Type="http://schemas.openxmlformats.org/officeDocument/2006/relationships/ctrlProp" Target="../ctrlProps/ctrlProp178.xml"/><Relationship Id="rId22" Type="http://schemas.openxmlformats.org/officeDocument/2006/relationships/ctrlProp" Target="../ctrlProps/ctrlProp18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1229"/>
  <sheetViews>
    <sheetView zoomScaleNormal="100" workbookViewId="0">
      <selection activeCell="A10" sqref="A10"/>
    </sheetView>
  </sheetViews>
  <sheetFormatPr defaultRowHeight="14.4" x14ac:dyDescent="0.3"/>
  <cols>
    <col min="1" max="1" width="78.33203125" style="34" customWidth="1"/>
    <col min="2" max="10" width="15.6640625" style="38" customWidth="1"/>
  </cols>
  <sheetData>
    <row r="1" spans="1:10" x14ac:dyDescent="0.3">
      <c r="A1" s="67" t="s">
        <v>0</v>
      </c>
      <c r="B1" s="67" t="s">
        <v>0</v>
      </c>
      <c r="C1" s="67" t="s">
        <v>149</v>
      </c>
      <c r="D1" s="67" t="s">
        <v>0</v>
      </c>
      <c r="E1" s="67" t="s">
        <v>0</v>
      </c>
      <c r="F1" s="67" t="s">
        <v>0</v>
      </c>
      <c r="G1" s="67" t="s">
        <v>150</v>
      </c>
      <c r="H1" s="67" t="s">
        <v>0</v>
      </c>
      <c r="I1" s="67" t="s">
        <v>0</v>
      </c>
      <c r="J1" s="67" t="s">
        <v>0</v>
      </c>
    </row>
    <row r="2" spans="1:10" x14ac:dyDescent="0.3">
      <c r="A2" s="67" t="s">
        <v>0</v>
      </c>
      <c r="B2" s="67" t="s">
        <v>151</v>
      </c>
      <c r="C2" s="67" t="s">
        <v>0</v>
      </c>
      <c r="D2" s="67" t="s">
        <v>0</v>
      </c>
      <c r="E2" s="67" t="s">
        <v>0</v>
      </c>
      <c r="F2" s="67" t="s">
        <v>0</v>
      </c>
      <c r="G2" s="67" t="s">
        <v>0</v>
      </c>
      <c r="H2" s="67" t="s">
        <v>0</v>
      </c>
      <c r="I2" s="67" t="s">
        <v>0</v>
      </c>
      <c r="J2" s="67" t="s">
        <v>0</v>
      </c>
    </row>
    <row r="3" spans="1:10" x14ac:dyDescent="0.3">
      <c r="A3" s="67" t="s">
        <v>0</v>
      </c>
      <c r="B3" s="67" t="s">
        <v>1</v>
      </c>
      <c r="C3" s="67" t="s">
        <v>0</v>
      </c>
      <c r="D3" s="67" t="s">
        <v>0</v>
      </c>
      <c r="E3" s="67" t="s">
        <v>0</v>
      </c>
      <c r="F3" s="67" t="s">
        <v>0</v>
      </c>
      <c r="G3" s="67" t="s">
        <v>0</v>
      </c>
      <c r="H3" s="67" t="s">
        <v>0</v>
      </c>
      <c r="I3" s="67" t="s">
        <v>0</v>
      </c>
      <c r="J3" s="67" t="s">
        <v>0</v>
      </c>
    </row>
    <row r="4" spans="1:10" x14ac:dyDescent="0.3">
      <c r="A4" s="67" t="s">
        <v>0</v>
      </c>
      <c r="B4" s="67" t="s">
        <v>152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2</v>
      </c>
      <c r="H4" s="67" t="s">
        <v>3</v>
      </c>
      <c r="I4" s="67" t="s">
        <v>4</v>
      </c>
      <c r="J4" s="67" t="s">
        <v>5</v>
      </c>
    </row>
    <row r="5" spans="1:10" x14ac:dyDescent="0.3">
      <c r="A5" s="67" t="s">
        <v>6</v>
      </c>
      <c r="B5" s="67" t="s">
        <v>0</v>
      </c>
      <c r="C5" s="67" t="s">
        <v>0</v>
      </c>
      <c r="D5" s="67" t="s">
        <v>0</v>
      </c>
      <c r="E5" s="67" t="s">
        <v>0</v>
      </c>
      <c r="F5" s="67" t="s">
        <v>0</v>
      </c>
      <c r="G5" s="67" t="s">
        <v>0</v>
      </c>
      <c r="H5" s="67" t="s">
        <v>0</v>
      </c>
      <c r="I5" s="67" t="s">
        <v>0</v>
      </c>
      <c r="J5" s="67" t="s">
        <v>0</v>
      </c>
    </row>
    <row r="6" spans="1:10" x14ac:dyDescent="0.3">
      <c r="A6" s="67" t="s">
        <v>7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3">
      <c r="A7" s="67" t="s">
        <v>8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3">
      <c r="A8" s="67" t="s">
        <v>9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3">
      <c r="A9" s="67" t="s">
        <v>10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3">
      <c r="A10" s="67" t="s">
        <v>11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3">
      <c r="A11" s="67" t="s">
        <v>12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3">
      <c r="A12" s="67" t="s">
        <v>13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3">
      <c r="A13" s="67" t="s">
        <v>14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3">
      <c r="A14" s="67" t="s">
        <v>132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3">
      <c r="A15" s="67" t="s">
        <v>153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x14ac:dyDescent="0.3">
      <c r="A16" s="67" t="s">
        <v>15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x14ac:dyDescent="0.3">
      <c r="A17" s="67" t="s">
        <v>7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x14ac:dyDescent="0.3">
      <c r="A18" s="67" t="s">
        <v>8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x14ac:dyDescent="0.3">
      <c r="A19" s="67" t="s">
        <v>9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x14ac:dyDescent="0.3">
      <c r="A20" s="67" t="s">
        <v>10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x14ac:dyDescent="0.3">
      <c r="A21" s="67" t="s">
        <v>11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x14ac:dyDescent="0.3">
      <c r="A22" s="67" t="s">
        <v>12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x14ac:dyDescent="0.3">
      <c r="A23" s="67" t="s">
        <v>13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x14ac:dyDescent="0.3">
      <c r="A24" s="67" t="s">
        <v>14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x14ac:dyDescent="0.3">
      <c r="A25" s="67" t="s">
        <v>132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x14ac:dyDescent="0.3">
      <c r="A26" s="67" t="s">
        <v>153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x14ac:dyDescent="0.3">
      <c r="A27" s="67" t="s">
        <v>16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0" x14ac:dyDescent="0.3">
      <c r="A28" s="67" t="s">
        <v>7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3">
      <c r="A29" s="67" t="s">
        <v>8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x14ac:dyDescent="0.3">
      <c r="A30" s="67" t="s">
        <v>9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3">
      <c r="A31" s="67" t="s">
        <v>10</v>
      </c>
      <c r="B31" s="67"/>
      <c r="C31" s="67"/>
      <c r="D31" s="67"/>
      <c r="E31" s="67"/>
      <c r="F31" s="67"/>
      <c r="G31" s="67"/>
      <c r="H31" s="67"/>
      <c r="I31" s="67"/>
      <c r="J31" s="67"/>
    </row>
    <row r="32" spans="1:10" x14ac:dyDescent="0.3">
      <c r="A32" s="67" t="s">
        <v>11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x14ac:dyDescent="0.3">
      <c r="A33" s="67" t="s">
        <v>12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10" x14ac:dyDescent="0.3">
      <c r="A34" s="67" t="s">
        <v>13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3">
      <c r="A35" s="67" t="s">
        <v>14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x14ac:dyDescent="0.3">
      <c r="A36" s="67" t="s">
        <v>132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x14ac:dyDescent="0.3">
      <c r="A37" s="67" t="s">
        <v>153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x14ac:dyDescent="0.3">
      <c r="A38" s="67" t="s">
        <v>17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x14ac:dyDescent="0.3">
      <c r="A39" s="67" t="s">
        <v>7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x14ac:dyDescent="0.3">
      <c r="A40" s="67" t="s">
        <v>8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x14ac:dyDescent="0.3">
      <c r="A41" s="67" t="s">
        <v>9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x14ac:dyDescent="0.3">
      <c r="A42" s="67" t="s">
        <v>10</v>
      </c>
      <c r="B42" s="67"/>
      <c r="C42" s="67"/>
      <c r="D42" s="67"/>
      <c r="E42" s="67"/>
      <c r="F42" s="67"/>
      <c r="G42" s="67"/>
      <c r="H42" s="67"/>
      <c r="I42" s="67"/>
      <c r="J42" s="67"/>
    </row>
    <row r="43" spans="1:10" x14ac:dyDescent="0.3">
      <c r="A43" s="67" t="s">
        <v>11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x14ac:dyDescent="0.3">
      <c r="A44" s="67" t="s">
        <v>12</v>
      </c>
      <c r="B44" s="67"/>
      <c r="C44" s="67"/>
      <c r="D44" s="67"/>
      <c r="E44" s="67"/>
      <c r="F44" s="67"/>
      <c r="G44" s="67"/>
      <c r="H44" s="67"/>
      <c r="I44" s="67"/>
      <c r="J44" s="67"/>
    </row>
    <row r="45" spans="1:10" x14ac:dyDescent="0.3">
      <c r="A45" s="67" t="s">
        <v>13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x14ac:dyDescent="0.3">
      <c r="A46" s="67" t="s">
        <v>14</v>
      </c>
      <c r="B46" s="67"/>
      <c r="C46" s="67"/>
      <c r="D46" s="67"/>
      <c r="E46" s="67"/>
      <c r="F46" s="67"/>
      <c r="G46" s="67"/>
      <c r="H46" s="67"/>
      <c r="I46" s="67"/>
      <c r="J46" s="67"/>
    </row>
    <row r="47" spans="1:10" x14ac:dyDescent="0.3">
      <c r="A47" s="67" t="s">
        <v>132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x14ac:dyDescent="0.3">
      <c r="A48" s="67" t="s">
        <v>153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1:10" x14ac:dyDescent="0.3">
      <c r="A49" s="67" t="s">
        <v>18</v>
      </c>
      <c r="B49" s="67"/>
      <c r="C49" s="67"/>
      <c r="D49" s="67"/>
      <c r="E49" s="67"/>
      <c r="F49" s="67"/>
      <c r="G49" s="67"/>
      <c r="H49" s="67"/>
      <c r="I49" s="67"/>
      <c r="J49" s="67"/>
    </row>
    <row r="50" spans="1:10" x14ac:dyDescent="0.3">
      <c r="A50" s="67" t="s">
        <v>7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x14ac:dyDescent="0.3">
      <c r="A51" s="67" t="s">
        <v>8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x14ac:dyDescent="0.3">
      <c r="A52" s="67" t="s">
        <v>9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" x14ac:dyDescent="0.3">
      <c r="A53" s="67" t="s">
        <v>10</v>
      </c>
      <c r="B53" s="67"/>
      <c r="C53" s="67"/>
      <c r="D53" s="67"/>
      <c r="E53" s="67"/>
      <c r="F53" s="67"/>
      <c r="G53" s="67"/>
      <c r="H53" s="67"/>
      <c r="I53" s="67"/>
      <c r="J53" s="67"/>
    </row>
    <row r="54" spans="1:10" x14ac:dyDescent="0.3">
      <c r="A54" s="67" t="s">
        <v>11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x14ac:dyDescent="0.3">
      <c r="A55" s="67" t="s">
        <v>12</v>
      </c>
      <c r="B55" s="67"/>
      <c r="C55" s="67"/>
      <c r="D55" s="67"/>
      <c r="E55" s="67"/>
      <c r="F55" s="67"/>
      <c r="G55" s="67"/>
      <c r="H55" s="67"/>
      <c r="I55" s="67"/>
      <c r="J55" s="67"/>
    </row>
    <row r="56" spans="1:10" x14ac:dyDescent="0.3">
      <c r="A56" s="67" t="s">
        <v>13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1:10" x14ac:dyDescent="0.3">
      <c r="A57" s="67" t="s">
        <v>14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x14ac:dyDescent="0.3">
      <c r="A58" s="67" t="s">
        <v>132</v>
      </c>
      <c r="B58" s="67"/>
      <c r="C58" s="67"/>
      <c r="D58" s="67"/>
      <c r="E58" s="67"/>
      <c r="F58" s="67"/>
      <c r="G58" s="67"/>
      <c r="H58" s="67"/>
      <c r="I58" s="67"/>
      <c r="J58" s="67"/>
    </row>
    <row r="59" spans="1:10" x14ac:dyDescent="0.3">
      <c r="A59" s="67" t="s">
        <v>153</v>
      </c>
      <c r="B59" s="67"/>
      <c r="C59" s="67"/>
      <c r="D59" s="67"/>
      <c r="E59" s="67"/>
      <c r="F59" s="67"/>
      <c r="G59" s="67"/>
      <c r="H59" s="67"/>
      <c r="I59" s="67"/>
      <c r="J59" s="67"/>
    </row>
    <row r="60" spans="1:10" x14ac:dyDescent="0.3">
      <c r="A60" s="67" t="s">
        <v>19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x14ac:dyDescent="0.3">
      <c r="A61" s="67" t="s">
        <v>7</v>
      </c>
      <c r="B61" s="67"/>
      <c r="C61" s="67"/>
      <c r="D61" s="67"/>
      <c r="E61" s="67"/>
      <c r="F61" s="67"/>
      <c r="G61" s="67"/>
      <c r="H61" s="67"/>
      <c r="I61" s="67"/>
      <c r="J61" s="67"/>
    </row>
    <row r="62" spans="1:10" x14ac:dyDescent="0.3">
      <c r="A62" s="67" t="s">
        <v>8</v>
      </c>
      <c r="B62" s="67"/>
      <c r="C62" s="67"/>
      <c r="D62" s="67"/>
      <c r="E62" s="67"/>
      <c r="F62" s="67"/>
      <c r="G62" s="67"/>
      <c r="H62" s="67"/>
      <c r="I62" s="67"/>
      <c r="J62" s="67"/>
    </row>
    <row r="63" spans="1:10" x14ac:dyDescent="0.3">
      <c r="A63" s="67" t="s">
        <v>9</v>
      </c>
      <c r="B63" s="67"/>
      <c r="C63" s="67"/>
      <c r="D63" s="67"/>
      <c r="E63" s="67"/>
      <c r="F63" s="67"/>
      <c r="G63" s="67"/>
      <c r="H63" s="67"/>
      <c r="I63" s="67"/>
      <c r="J63" s="67"/>
    </row>
    <row r="64" spans="1:10" x14ac:dyDescent="0.3">
      <c r="A64" s="67" t="s">
        <v>10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x14ac:dyDescent="0.3">
      <c r="A65" s="67" t="s">
        <v>11</v>
      </c>
      <c r="B65" s="67"/>
      <c r="C65" s="67"/>
      <c r="D65" s="67"/>
      <c r="E65" s="67"/>
      <c r="F65" s="67"/>
      <c r="G65" s="67"/>
      <c r="H65" s="67"/>
      <c r="I65" s="67"/>
      <c r="J65" s="67"/>
    </row>
    <row r="66" spans="1:10" x14ac:dyDescent="0.3">
      <c r="A66" s="67" t="s">
        <v>12</v>
      </c>
      <c r="B66" s="67"/>
      <c r="C66" s="67"/>
      <c r="D66" s="67"/>
      <c r="E66" s="67"/>
      <c r="F66" s="67"/>
      <c r="G66" s="67"/>
      <c r="H66" s="67"/>
      <c r="I66" s="67"/>
      <c r="J66" s="67"/>
    </row>
    <row r="67" spans="1:10" x14ac:dyDescent="0.3">
      <c r="A67" s="67" t="s">
        <v>13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x14ac:dyDescent="0.3">
      <c r="A68" s="67" t="s">
        <v>14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x14ac:dyDescent="0.3">
      <c r="A69" s="67" t="s">
        <v>132</v>
      </c>
      <c r="B69" s="67"/>
      <c r="C69" s="67"/>
      <c r="D69" s="67"/>
      <c r="E69" s="67"/>
      <c r="F69" s="67"/>
      <c r="G69" s="67"/>
      <c r="H69" s="67"/>
      <c r="I69" s="67"/>
      <c r="J69" s="67"/>
    </row>
    <row r="70" spans="1:10" x14ac:dyDescent="0.3">
      <c r="A70" s="67" t="s">
        <v>153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x14ac:dyDescent="0.3">
      <c r="A71" s="67" t="s">
        <v>20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0" x14ac:dyDescent="0.3">
      <c r="A72" s="67" t="s">
        <v>13</v>
      </c>
      <c r="B72" s="67"/>
      <c r="C72" s="67"/>
      <c r="D72" s="67"/>
      <c r="E72" s="67"/>
      <c r="F72" s="67"/>
      <c r="G72" s="67"/>
      <c r="H72" s="67"/>
      <c r="I72" s="67"/>
      <c r="J72" s="67"/>
    </row>
    <row r="73" spans="1:10" x14ac:dyDescent="0.3">
      <c r="A73" s="67" t="s">
        <v>14</v>
      </c>
      <c r="B73" s="67"/>
      <c r="C73" s="67"/>
      <c r="D73" s="67"/>
      <c r="E73" s="67"/>
      <c r="F73" s="67"/>
      <c r="G73" s="67"/>
      <c r="H73" s="67"/>
      <c r="I73" s="67"/>
      <c r="J73" s="67"/>
    </row>
    <row r="74" spans="1:10" x14ac:dyDescent="0.3">
      <c r="A74" s="67" t="s">
        <v>132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x14ac:dyDescent="0.3">
      <c r="A75" s="67" t="s">
        <v>153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0" x14ac:dyDescent="0.3">
      <c r="A76" s="67" t="s">
        <v>21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x14ac:dyDescent="0.3">
      <c r="A77" s="67" t="s">
        <v>13</v>
      </c>
      <c r="B77" s="67"/>
      <c r="C77" s="67"/>
      <c r="D77" s="67"/>
      <c r="E77" s="67"/>
      <c r="F77" s="67"/>
      <c r="G77" s="67"/>
      <c r="H77" s="67"/>
      <c r="I77" s="67"/>
      <c r="J77" s="67"/>
    </row>
    <row r="78" spans="1:10" x14ac:dyDescent="0.3">
      <c r="A78" s="67" t="s">
        <v>14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x14ac:dyDescent="0.3">
      <c r="A79" s="67" t="s">
        <v>132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x14ac:dyDescent="0.3">
      <c r="A80" s="67" t="s">
        <v>153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x14ac:dyDescent="0.3">
      <c r="A81" s="67" t="s">
        <v>22</v>
      </c>
      <c r="B81" s="67"/>
      <c r="C81" s="67"/>
      <c r="D81" s="67"/>
      <c r="E81" s="67"/>
      <c r="F81" s="67"/>
      <c r="G81" s="67"/>
      <c r="H81" s="67"/>
      <c r="I81" s="67"/>
      <c r="J81" s="67"/>
    </row>
    <row r="82" spans="1:10" x14ac:dyDescent="0.3">
      <c r="A82" s="67" t="s">
        <v>7</v>
      </c>
      <c r="B82" s="67"/>
      <c r="C82" s="67"/>
      <c r="D82" s="67"/>
      <c r="E82" s="67"/>
      <c r="F82" s="67"/>
      <c r="G82" s="67"/>
      <c r="H82" s="67"/>
      <c r="I82" s="67"/>
      <c r="J82" s="67"/>
    </row>
    <row r="83" spans="1:10" x14ac:dyDescent="0.3">
      <c r="A83" s="67" t="s">
        <v>8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x14ac:dyDescent="0.3">
      <c r="A84" s="67" t="s">
        <v>9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x14ac:dyDescent="0.3">
      <c r="A85" s="67" t="s">
        <v>10</v>
      </c>
      <c r="B85" s="67"/>
      <c r="C85" s="67"/>
      <c r="D85" s="67"/>
      <c r="E85" s="67"/>
      <c r="F85" s="67"/>
      <c r="G85" s="67"/>
      <c r="H85" s="67"/>
      <c r="I85" s="67"/>
      <c r="J85" s="67"/>
    </row>
    <row r="86" spans="1:10" x14ac:dyDescent="0.3">
      <c r="A86" s="67" t="s">
        <v>11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x14ac:dyDescent="0.3">
      <c r="A87" s="67" t="s">
        <v>12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x14ac:dyDescent="0.3">
      <c r="A88" s="67" t="s">
        <v>13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x14ac:dyDescent="0.3">
      <c r="A89" s="67" t="s">
        <v>14</v>
      </c>
      <c r="B89" s="67"/>
      <c r="C89" s="67"/>
      <c r="D89" s="67"/>
      <c r="E89" s="67"/>
      <c r="F89" s="67"/>
      <c r="G89" s="67"/>
      <c r="H89" s="67"/>
      <c r="I89" s="67"/>
      <c r="J89" s="67"/>
    </row>
    <row r="90" spans="1:10" x14ac:dyDescent="0.3">
      <c r="A90" s="67" t="s">
        <v>132</v>
      </c>
      <c r="B90" s="67"/>
      <c r="C90" s="67"/>
      <c r="D90" s="67"/>
      <c r="E90" s="67"/>
      <c r="F90" s="67"/>
      <c r="G90" s="67"/>
      <c r="H90" s="67"/>
      <c r="I90" s="67"/>
      <c r="J90" s="67"/>
    </row>
    <row r="91" spans="1:10" x14ac:dyDescent="0.3">
      <c r="A91" s="67" t="s">
        <v>153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x14ac:dyDescent="0.3">
      <c r="A92" s="67" t="s">
        <v>23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x14ac:dyDescent="0.3">
      <c r="A93" s="67" t="s">
        <v>7</v>
      </c>
      <c r="B93" s="67"/>
      <c r="C93" s="67"/>
      <c r="D93" s="67"/>
      <c r="E93" s="67"/>
      <c r="F93" s="67"/>
      <c r="G93" s="67"/>
      <c r="H93" s="67"/>
      <c r="I93" s="67"/>
      <c r="J93" s="67"/>
    </row>
    <row r="94" spans="1:10" x14ac:dyDescent="0.3">
      <c r="A94" s="67" t="s">
        <v>8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10" x14ac:dyDescent="0.3">
      <c r="A95" s="67" t="s">
        <v>9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x14ac:dyDescent="0.3">
      <c r="A96" s="67" t="s">
        <v>10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x14ac:dyDescent="0.3">
      <c r="A97" s="67" t="s">
        <v>11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x14ac:dyDescent="0.3">
      <c r="A98" s="67" t="s">
        <v>12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x14ac:dyDescent="0.3">
      <c r="A99" s="67" t="s">
        <v>13</v>
      </c>
      <c r="B99" s="67"/>
      <c r="C99" s="67"/>
      <c r="D99" s="67"/>
      <c r="E99" s="67"/>
      <c r="F99" s="67"/>
      <c r="G99" s="67"/>
      <c r="H99" s="67"/>
      <c r="I99" s="67"/>
      <c r="J99" s="67"/>
    </row>
    <row r="100" spans="1:10" x14ac:dyDescent="0.3">
      <c r="A100" s="67" t="s">
        <v>14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x14ac:dyDescent="0.3">
      <c r="A101" s="67" t="s">
        <v>132</v>
      </c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x14ac:dyDescent="0.3">
      <c r="A102" s="67" t="s">
        <v>153</v>
      </c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x14ac:dyDescent="0.3">
      <c r="A103" s="67" t="s">
        <v>24</v>
      </c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 x14ac:dyDescent="0.3">
      <c r="A104" s="67" t="s">
        <v>7</v>
      </c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x14ac:dyDescent="0.3">
      <c r="A105" s="67" t="s">
        <v>8</v>
      </c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x14ac:dyDescent="0.3">
      <c r="A106" s="67" t="s">
        <v>9</v>
      </c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x14ac:dyDescent="0.3">
      <c r="A107" s="67" t="s">
        <v>10</v>
      </c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x14ac:dyDescent="0.3">
      <c r="A108" s="67" t="s">
        <v>11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x14ac:dyDescent="0.3">
      <c r="A109" s="67" t="s">
        <v>12</v>
      </c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x14ac:dyDescent="0.3">
      <c r="A110" s="67" t="s">
        <v>13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x14ac:dyDescent="0.3">
      <c r="A111" s="67" t="s">
        <v>14</v>
      </c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x14ac:dyDescent="0.3">
      <c r="A112" s="67" t="s">
        <v>132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x14ac:dyDescent="0.3">
      <c r="A113" s="67" t="s">
        <v>153</v>
      </c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x14ac:dyDescent="0.3">
      <c r="A114" s="67" t="s">
        <v>25</v>
      </c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x14ac:dyDescent="0.3">
      <c r="A115" s="67" t="s">
        <v>7</v>
      </c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x14ac:dyDescent="0.3">
      <c r="A116" s="67" t="s">
        <v>8</v>
      </c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x14ac:dyDescent="0.3">
      <c r="A117" s="67" t="s">
        <v>9</v>
      </c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 x14ac:dyDescent="0.3">
      <c r="A118" s="67" t="s">
        <v>10</v>
      </c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1:10" x14ac:dyDescent="0.3">
      <c r="A119" s="67" t="s">
        <v>11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x14ac:dyDescent="0.3">
      <c r="A120" s="67" t="s">
        <v>12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x14ac:dyDescent="0.3">
      <c r="A121" s="67" t="s">
        <v>13</v>
      </c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1:10" x14ac:dyDescent="0.3">
      <c r="A122" s="67" t="s">
        <v>14</v>
      </c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1:10" x14ac:dyDescent="0.3">
      <c r="A123" s="67" t="s">
        <v>132</v>
      </c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1:10" x14ac:dyDescent="0.3">
      <c r="A124" s="67" t="s">
        <v>153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x14ac:dyDescent="0.3">
      <c r="A125" s="67" t="s">
        <v>26</v>
      </c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1:10" x14ac:dyDescent="0.3">
      <c r="A126" s="67" t="s">
        <v>7</v>
      </c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1:10" x14ac:dyDescent="0.3">
      <c r="A127" s="67" t="s">
        <v>8</v>
      </c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1:10" x14ac:dyDescent="0.3">
      <c r="A128" s="67" t="s">
        <v>9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x14ac:dyDescent="0.3">
      <c r="A129" s="67" t="s">
        <v>10</v>
      </c>
      <c r="B129" s="67"/>
      <c r="C129" s="67"/>
      <c r="D129" s="67"/>
      <c r="E129" s="67"/>
      <c r="F129" s="67"/>
      <c r="G129" s="67"/>
      <c r="H129" s="67"/>
      <c r="I129" s="67"/>
      <c r="J129" s="67"/>
    </row>
    <row r="130" spans="1:10" x14ac:dyDescent="0.3">
      <c r="A130" s="67" t="s">
        <v>11</v>
      </c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1:10" x14ac:dyDescent="0.3">
      <c r="A131" s="67" t="s">
        <v>12</v>
      </c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x14ac:dyDescent="0.3">
      <c r="A132" s="67" t="s">
        <v>13</v>
      </c>
      <c r="B132" s="67"/>
      <c r="C132" s="67"/>
      <c r="D132" s="67"/>
      <c r="E132" s="67"/>
      <c r="F132" s="67"/>
      <c r="G132" s="67"/>
      <c r="H132" s="67"/>
      <c r="I132" s="67"/>
      <c r="J132" s="67"/>
    </row>
    <row r="133" spans="1:10" x14ac:dyDescent="0.3">
      <c r="A133" s="67" t="s">
        <v>14</v>
      </c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x14ac:dyDescent="0.3">
      <c r="A134" s="67" t="s">
        <v>132</v>
      </c>
      <c r="B134" s="67"/>
      <c r="C134" s="67"/>
      <c r="D134" s="67"/>
      <c r="E134" s="67"/>
      <c r="F134" s="67"/>
      <c r="G134" s="67"/>
      <c r="H134" s="67"/>
      <c r="I134" s="67"/>
      <c r="J134" s="67"/>
    </row>
    <row r="135" spans="1:10" x14ac:dyDescent="0.3">
      <c r="A135" s="67" t="s">
        <v>153</v>
      </c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x14ac:dyDescent="0.3">
      <c r="A136" s="67" t="s">
        <v>27</v>
      </c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x14ac:dyDescent="0.3">
      <c r="A137" s="67" t="s">
        <v>7</v>
      </c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x14ac:dyDescent="0.3">
      <c r="A138" s="67" t="s">
        <v>8</v>
      </c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x14ac:dyDescent="0.3">
      <c r="A139" s="67" t="s">
        <v>9</v>
      </c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x14ac:dyDescent="0.3">
      <c r="A140" s="67" t="s">
        <v>10</v>
      </c>
      <c r="B140" s="67"/>
      <c r="C140" s="67"/>
      <c r="D140" s="67"/>
      <c r="E140" s="67"/>
      <c r="F140" s="67"/>
      <c r="G140" s="67"/>
      <c r="H140" s="67"/>
      <c r="I140" s="67"/>
      <c r="J140" s="67"/>
    </row>
    <row r="141" spans="1:10" x14ac:dyDescent="0.3">
      <c r="A141" s="67" t="s">
        <v>11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x14ac:dyDescent="0.3">
      <c r="A142" s="67" t="s">
        <v>12</v>
      </c>
      <c r="B142" s="67"/>
      <c r="C142" s="67"/>
      <c r="D142" s="67"/>
      <c r="E142" s="67"/>
      <c r="F142" s="67"/>
      <c r="G142" s="67"/>
      <c r="H142" s="67"/>
      <c r="I142" s="67"/>
      <c r="J142" s="67"/>
    </row>
    <row r="143" spans="1:10" x14ac:dyDescent="0.3">
      <c r="A143" s="67" t="s">
        <v>13</v>
      </c>
      <c r="B143" s="67"/>
      <c r="C143" s="67"/>
      <c r="D143" s="67"/>
      <c r="E143" s="67"/>
      <c r="F143" s="67"/>
      <c r="G143" s="67"/>
      <c r="H143" s="67"/>
      <c r="I143" s="67"/>
      <c r="J143" s="67"/>
    </row>
    <row r="144" spans="1:10" x14ac:dyDescent="0.3">
      <c r="A144" s="67" t="s">
        <v>14</v>
      </c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x14ac:dyDescent="0.3">
      <c r="A145" s="67" t="s">
        <v>132</v>
      </c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x14ac:dyDescent="0.3">
      <c r="A146" s="67" t="s">
        <v>153</v>
      </c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x14ac:dyDescent="0.3">
      <c r="A147" s="67" t="s">
        <v>28</v>
      </c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x14ac:dyDescent="0.3">
      <c r="A148" s="67" t="s">
        <v>7</v>
      </c>
      <c r="B148" s="67"/>
      <c r="C148" s="67"/>
      <c r="D148" s="67"/>
      <c r="E148" s="67"/>
      <c r="F148" s="67"/>
      <c r="G148" s="67"/>
      <c r="H148" s="67"/>
      <c r="I148" s="67"/>
      <c r="J148" s="67"/>
    </row>
    <row r="149" spans="1:10" x14ac:dyDescent="0.3">
      <c r="A149" s="67" t="s">
        <v>8</v>
      </c>
      <c r="B149" s="67"/>
      <c r="C149" s="67"/>
      <c r="D149" s="67"/>
      <c r="E149" s="67"/>
      <c r="F149" s="67"/>
      <c r="G149" s="67"/>
      <c r="H149" s="67"/>
      <c r="I149" s="67"/>
      <c r="J149" s="67"/>
    </row>
    <row r="150" spans="1:10" x14ac:dyDescent="0.3">
      <c r="A150" s="67" t="s">
        <v>9</v>
      </c>
      <c r="B150" s="67"/>
      <c r="C150" s="67"/>
      <c r="D150" s="67"/>
      <c r="E150" s="67"/>
      <c r="F150" s="67"/>
      <c r="G150" s="67"/>
      <c r="H150" s="67"/>
      <c r="I150" s="67"/>
      <c r="J150" s="67"/>
    </row>
    <row r="151" spans="1:10" x14ac:dyDescent="0.3">
      <c r="A151" s="67" t="s">
        <v>10</v>
      </c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x14ac:dyDescent="0.3">
      <c r="A152" s="67" t="s">
        <v>11</v>
      </c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x14ac:dyDescent="0.3">
      <c r="A153" s="67" t="s">
        <v>12</v>
      </c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x14ac:dyDescent="0.3">
      <c r="A154" s="67" t="s">
        <v>13</v>
      </c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x14ac:dyDescent="0.3">
      <c r="A155" s="67" t="s">
        <v>14</v>
      </c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x14ac:dyDescent="0.3">
      <c r="A156" s="67" t="s">
        <v>132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x14ac:dyDescent="0.3">
      <c r="A157" s="67" t="s">
        <v>153</v>
      </c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x14ac:dyDescent="0.3">
      <c r="A158" s="67" t="s">
        <v>29</v>
      </c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x14ac:dyDescent="0.3">
      <c r="A159" s="67" t="s">
        <v>7</v>
      </c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x14ac:dyDescent="0.3">
      <c r="A160" s="67" t="s">
        <v>8</v>
      </c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x14ac:dyDescent="0.3">
      <c r="A161" s="67" t="s">
        <v>9</v>
      </c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x14ac:dyDescent="0.3">
      <c r="A162" s="67" t="s">
        <v>10</v>
      </c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x14ac:dyDescent="0.3">
      <c r="A163" s="67" t="s">
        <v>11</v>
      </c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x14ac:dyDescent="0.3">
      <c r="A164" s="67" t="s">
        <v>12</v>
      </c>
      <c r="B164" s="67"/>
      <c r="C164" s="67"/>
      <c r="D164" s="67"/>
      <c r="E164" s="67"/>
      <c r="F164" s="67"/>
      <c r="G164" s="67"/>
      <c r="H164" s="67"/>
      <c r="I164" s="67"/>
      <c r="J164" s="67"/>
    </row>
    <row r="165" spans="1:10" x14ac:dyDescent="0.3">
      <c r="A165" s="67" t="s">
        <v>13</v>
      </c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x14ac:dyDescent="0.3">
      <c r="A166" s="67" t="s">
        <v>14</v>
      </c>
      <c r="B166" s="67"/>
      <c r="C166" s="67"/>
      <c r="D166" s="67"/>
      <c r="E166" s="67"/>
      <c r="F166" s="67"/>
      <c r="G166" s="67"/>
      <c r="H166" s="67"/>
      <c r="I166" s="67"/>
      <c r="J166" s="67"/>
    </row>
    <row r="167" spans="1:10" x14ac:dyDescent="0.3">
      <c r="A167" s="67" t="s">
        <v>132</v>
      </c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x14ac:dyDescent="0.3">
      <c r="A168" s="67" t="s">
        <v>153</v>
      </c>
      <c r="B168" s="67"/>
      <c r="C168" s="67"/>
      <c r="D168" s="67"/>
      <c r="E168" s="67"/>
      <c r="F168" s="67"/>
      <c r="G168" s="67"/>
      <c r="H168" s="67"/>
      <c r="I168" s="67"/>
      <c r="J168" s="67"/>
    </row>
    <row r="169" spans="1:10" x14ac:dyDescent="0.3">
      <c r="A169" s="67" t="s">
        <v>30</v>
      </c>
      <c r="B169" s="67"/>
      <c r="C169" s="67"/>
      <c r="D169" s="67"/>
      <c r="E169" s="67"/>
      <c r="F169" s="67"/>
      <c r="G169" s="67"/>
      <c r="H169" s="67"/>
      <c r="I169" s="67"/>
      <c r="J169" s="67"/>
    </row>
    <row r="170" spans="1:10" x14ac:dyDescent="0.3">
      <c r="A170" s="67" t="s">
        <v>7</v>
      </c>
      <c r="B170" s="67"/>
      <c r="C170" s="67"/>
      <c r="D170" s="67"/>
      <c r="E170" s="67"/>
      <c r="F170" s="67"/>
      <c r="G170" s="67"/>
      <c r="H170" s="67"/>
      <c r="I170" s="67"/>
      <c r="J170" s="67"/>
    </row>
    <row r="171" spans="1:10" x14ac:dyDescent="0.3">
      <c r="A171" s="67" t="s">
        <v>8</v>
      </c>
      <c r="B171" s="67"/>
      <c r="C171" s="67"/>
      <c r="D171" s="67"/>
      <c r="E171" s="67"/>
      <c r="F171" s="67"/>
      <c r="G171" s="67"/>
      <c r="H171" s="67"/>
      <c r="I171" s="67"/>
      <c r="J171" s="67"/>
    </row>
    <row r="172" spans="1:10" x14ac:dyDescent="0.3">
      <c r="A172" s="67" t="s">
        <v>9</v>
      </c>
      <c r="B172" s="67"/>
      <c r="C172" s="67"/>
      <c r="D172" s="67"/>
      <c r="E172" s="67"/>
      <c r="F172" s="67"/>
      <c r="G172" s="67"/>
      <c r="H172" s="67"/>
      <c r="I172" s="67"/>
      <c r="J172" s="67"/>
    </row>
    <row r="173" spans="1:10" x14ac:dyDescent="0.3">
      <c r="A173" s="67" t="s">
        <v>10</v>
      </c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1:10" x14ac:dyDescent="0.3">
      <c r="A174" s="67" t="s">
        <v>11</v>
      </c>
      <c r="B174" s="67"/>
      <c r="C174" s="67"/>
      <c r="D174" s="67"/>
      <c r="E174" s="67"/>
      <c r="F174" s="67"/>
      <c r="G174" s="67"/>
      <c r="H174" s="67"/>
      <c r="I174" s="67"/>
      <c r="J174" s="67"/>
    </row>
    <row r="175" spans="1:10" x14ac:dyDescent="0.3">
      <c r="A175" s="67" t="s">
        <v>12</v>
      </c>
      <c r="B175" s="67"/>
      <c r="C175" s="67"/>
      <c r="D175" s="67"/>
      <c r="E175" s="67"/>
      <c r="F175" s="67"/>
      <c r="G175" s="67"/>
      <c r="H175" s="67"/>
      <c r="I175" s="67"/>
      <c r="J175" s="67"/>
    </row>
    <row r="176" spans="1:10" x14ac:dyDescent="0.3">
      <c r="A176" s="67" t="s">
        <v>13</v>
      </c>
      <c r="B176" s="67"/>
      <c r="C176" s="67"/>
      <c r="D176" s="67"/>
      <c r="E176" s="67"/>
      <c r="F176" s="67"/>
      <c r="G176" s="67"/>
      <c r="H176" s="67"/>
      <c r="I176" s="67"/>
      <c r="J176" s="67"/>
    </row>
    <row r="177" spans="1:10" x14ac:dyDescent="0.3">
      <c r="A177" s="67" t="s">
        <v>14</v>
      </c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1:10" x14ac:dyDescent="0.3">
      <c r="A178" s="67" t="s">
        <v>132</v>
      </c>
      <c r="B178" s="67"/>
      <c r="C178" s="67"/>
      <c r="D178" s="67"/>
      <c r="E178" s="67"/>
      <c r="F178" s="67"/>
      <c r="G178" s="67"/>
      <c r="H178" s="67"/>
      <c r="I178" s="67"/>
      <c r="J178" s="67"/>
    </row>
    <row r="179" spans="1:10" x14ac:dyDescent="0.3">
      <c r="A179" s="67" t="s">
        <v>153</v>
      </c>
      <c r="B179" s="67"/>
      <c r="C179" s="67"/>
      <c r="D179" s="67"/>
      <c r="E179" s="67"/>
      <c r="F179" s="67"/>
      <c r="G179" s="67"/>
      <c r="H179" s="67"/>
      <c r="I179" s="67"/>
      <c r="J179" s="67"/>
    </row>
    <row r="180" spans="1:10" x14ac:dyDescent="0.3">
      <c r="A180" s="67" t="s">
        <v>0</v>
      </c>
      <c r="B180" s="67"/>
      <c r="C180" s="67"/>
      <c r="D180" s="67"/>
      <c r="E180" s="67"/>
      <c r="F180" s="67"/>
      <c r="G180" s="67"/>
      <c r="H180" s="67"/>
      <c r="I180" s="67"/>
      <c r="J180" s="67"/>
    </row>
    <row r="181" spans="1:10" x14ac:dyDescent="0.3">
      <c r="A181" s="67" t="s">
        <v>32</v>
      </c>
      <c r="B181" s="67"/>
      <c r="C181" s="67"/>
      <c r="D181" s="67"/>
      <c r="E181" s="67"/>
      <c r="F181" s="67"/>
      <c r="G181" s="67"/>
      <c r="H181" s="67"/>
      <c r="I181" s="67"/>
      <c r="J181" s="67"/>
    </row>
    <row r="182" spans="1:10" x14ac:dyDescent="0.3">
      <c r="A182" s="67" t="s">
        <v>7</v>
      </c>
      <c r="B182" s="67"/>
      <c r="C182" s="67"/>
      <c r="D182" s="67"/>
      <c r="E182" s="67"/>
      <c r="F182" s="67"/>
      <c r="G182" s="67"/>
      <c r="H182" s="67"/>
      <c r="I182" s="67"/>
      <c r="J182" s="67"/>
    </row>
    <row r="183" spans="1:10" x14ac:dyDescent="0.3">
      <c r="A183" s="67" t="s">
        <v>8</v>
      </c>
      <c r="B183" s="67"/>
      <c r="C183" s="67"/>
      <c r="D183" s="67"/>
      <c r="E183" s="67"/>
      <c r="F183" s="67"/>
      <c r="G183" s="67"/>
      <c r="H183" s="67"/>
      <c r="I183" s="67"/>
      <c r="J183" s="67"/>
    </row>
    <row r="184" spans="1:10" x14ac:dyDescent="0.3">
      <c r="A184" s="67" t="s">
        <v>9</v>
      </c>
      <c r="B184" s="67"/>
      <c r="C184" s="67"/>
      <c r="D184" s="67"/>
      <c r="E184" s="67"/>
      <c r="F184" s="67"/>
      <c r="G184" s="67"/>
      <c r="H184" s="67"/>
      <c r="I184" s="67"/>
      <c r="J184" s="67"/>
    </row>
    <row r="185" spans="1:10" x14ac:dyDescent="0.3">
      <c r="A185" s="67" t="s">
        <v>10</v>
      </c>
      <c r="B185" s="67"/>
      <c r="C185" s="67"/>
      <c r="D185" s="67"/>
      <c r="E185" s="67"/>
      <c r="F185" s="67"/>
      <c r="G185" s="67"/>
      <c r="H185" s="67"/>
      <c r="I185" s="67"/>
      <c r="J185" s="67"/>
    </row>
    <row r="186" spans="1:10" x14ac:dyDescent="0.3">
      <c r="A186" s="67" t="s">
        <v>11</v>
      </c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x14ac:dyDescent="0.3">
      <c r="A187" s="67" t="s">
        <v>12</v>
      </c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1:10" x14ac:dyDescent="0.3">
      <c r="A188" s="67" t="s">
        <v>13</v>
      </c>
      <c r="B188" s="67"/>
      <c r="C188" s="67"/>
      <c r="D188" s="67"/>
      <c r="E188" s="67"/>
      <c r="F188" s="67"/>
      <c r="G188" s="67"/>
      <c r="H188" s="67"/>
      <c r="I188" s="67"/>
      <c r="J188" s="67"/>
    </row>
    <row r="189" spans="1:10" x14ac:dyDescent="0.3">
      <c r="A189" s="67" t="s">
        <v>14</v>
      </c>
      <c r="B189" s="67"/>
      <c r="C189" s="67"/>
      <c r="D189" s="67"/>
      <c r="E189" s="67"/>
      <c r="F189" s="67"/>
      <c r="G189" s="67"/>
      <c r="H189" s="67"/>
      <c r="I189" s="67"/>
      <c r="J189" s="67"/>
    </row>
    <row r="190" spans="1:10" x14ac:dyDescent="0.3">
      <c r="A190" s="67" t="s">
        <v>132</v>
      </c>
      <c r="B190" s="67"/>
      <c r="C190" s="67"/>
      <c r="D190" s="67"/>
      <c r="E190" s="67"/>
      <c r="F190" s="67"/>
      <c r="G190" s="67"/>
      <c r="H190" s="67"/>
      <c r="I190" s="67"/>
      <c r="J190" s="67"/>
    </row>
    <row r="191" spans="1:10" x14ac:dyDescent="0.3">
      <c r="A191" s="67" t="s">
        <v>153</v>
      </c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1:10" x14ac:dyDescent="0.3">
      <c r="A192" s="67" t="s">
        <v>33</v>
      </c>
      <c r="B192" s="67"/>
      <c r="C192" s="67"/>
      <c r="D192" s="67"/>
      <c r="E192" s="67"/>
      <c r="F192" s="67"/>
      <c r="G192" s="67"/>
      <c r="H192" s="67"/>
      <c r="I192" s="67"/>
      <c r="J192" s="67"/>
    </row>
    <row r="193" spans="1:10" x14ac:dyDescent="0.3">
      <c r="A193" s="67" t="s">
        <v>7</v>
      </c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1:10" x14ac:dyDescent="0.3">
      <c r="A194" s="67" t="s">
        <v>8</v>
      </c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1:10" x14ac:dyDescent="0.3">
      <c r="A195" s="67" t="s">
        <v>9</v>
      </c>
      <c r="B195" s="67"/>
      <c r="C195" s="67"/>
      <c r="D195" s="67"/>
      <c r="E195" s="67"/>
      <c r="F195" s="67"/>
      <c r="G195" s="67"/>
      <c r="H195" s="67"/>
      <c r="I195" s="67"/>
      <c r="J195" s="67"/>
    </row>
    <row r="196" spans="1:10" x14ac:dyDescent="0.3">
      <c r="A196" s="67" t="s">
        <v>10</v>
      </c>
      <c r="B196" s="67"/>
      <c r="C196" s="67"/>
      <c r="D196" s="67"/>
      <c r="E196" s="67"/>
      <c r="F196" s="67"/>
      <c r="G196" s="67"/>
      <c r="H196" s="67"/>
      <c r="I196" s="67"/>
      <c r="J196" s="67"/>
    </row>
    <row r="197" spans="1:10" x14ac:dyDescent="0.3">
      <c r="A197" s="67" t="s">
        <v>11</v>
      </c>
      <c r="B197" s="67"/>
      <c r="C197" s="67"/>
      <c r="D197" s="67"/>
      <c r="E197" s="67"/>
      <c r="F197" s="67"/>
      <c r="G197" s="67"/>
      <c r="H197" s="67"/>
      <c r="I197" s="67"/>
      <c r="J197" s="67"/>
    </row>
    <row r="198" spans="1:10" x14ac:dyDescent="0.3">
      <c r="A198" s="67" t="s">
        <v>12</v>
      </c>
      <c r="B198" s="67"/>
      <c r="C198" s="67"/>
      <c r="D198" s="67"/>
      <c r="E198" s="67"/>
      <c r="F198" s="67"/>
      <c r="G198" s="67"/>
      <c r="H198" s="67"/>
      <c r="I198" s="67"/>
      <c r="J198" s="67"/>
    </row>
    <row r="199" spans="1:10" x14ac:dyDescent="0.3">
      <c r="A199" s="67" t="s">
        <v>13</v>
      </c>
      <c r="B199" s="67"/>
      <c r="C199" s="67"/>
      <c r="D199" s="67"/>
      <c r="E199" s="67"/>
      <c r="F199" s="67"/>
      <c r="G199" s="67"/>
      <c r="H199" s="67"/>
      <c r="I199" s="67"/>
      <c r="J199" s="67"/>
    </row>
    <row r="200" spans="1:10" x14ac:dyDescent="0.3">
      <c r="A200" s="67" t="s">
        <v>14</v>
      </c>
      <c r="B200" s="67"/>
      <c r="C200" s="67"/>
      <c r="D200" s="67"/>
      <c r="E200" s="67"/>
      <c r="F200" s="67"/>
      <c r="G200" s="67"/>
      <c r="H200" s="67"/>
      <c r="I200" s="67"/>
      <c r="J200" s="67"/>
    </row>
    <row r="201" spans="1:10" x14ac:dyDescent="0.3">
      <c r="A201" s="67" t="s">
        <v>132</v>
      </c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1:10" x14ac:dyDescent="0.3">
      <c r="A202" s="67" t="s">
        <v>153</v>
      </c>
      <c r="B202" s="67"/>
      <c r="C202" s="67"/>
      <c r="D202" s="67"/>
      <c r="E202" s="67"/>
      <c r="F202" s="67"/>
      <c r="G202" s="67"/>
      <c r="H202" s="67"/>
      <c r="I202" s="67"/>
      <c r="J202" s="67"/>
    </row>
    <row r="203" spans="1:10" x14ac:dyDescent="0.3">
      <c r="A203" s="67" t="s">
        <v>34</v>
      </c>
      <c r="B203" s="67"/>
      <c r="C203" s="67"/>
      <c r="D203" s="67"/>
      <c r="E203" s="67"/>
      <c r="F203" s="67"/>
      <c r="G203" s="67"/>
      <c r="H203" s="67"/>
      <c r="I203" s="67"/>
      <c r="J203" s="67"/>
    </row>
    <row r="204" spans="1:10" x14ac:dyDescent="0.3">
      <c r="A204" s="67" t="s">
        <v>7</v>
      </c>
      <c r="B204" s="67"/>
      <c r="C204" s="67"/>
      <c r="D204" s="67"/>
      <c r="E204" s="67"/>
      <c r="F204" s="67"/>
      <c r="G204" s="67"/>
      <c r="H204" s="67"/>
      <c r="I204" s="67"/>
      <c r="J204" s="67"/>
    </row>
    <row r="205" spans="1:10" x14ac:dyDescent="0.3">
      <c r="A205" s="67" t="s">
        <v>8</v>
      </c>
      <c r="B205" s="67"/>
      <c r="C205" s="67"/>
      <c r="D205" s="67"/>
      <c r="E205" s="67"/>
      <c r="F205" s="67"/>
      <c r="G205" s="67"/>
      <c r="H205" s="67"/>
      <c r="I205" s="67"/>
      <c r="J205" s="67"/>
    </row>
    <row r="206" spans="1:10" x14ac:dyDescent="0.3">
      <c r="A206" s="67" t="s">
        <v>9</v>
      </c>
      <c r="B206" s="67"/>
      <c r="C206" s="67"/>
      <c r="D206" s="67"/>
      <c r="E206" s="67"/>
      <c r="F206" s="67"/>
      <c r="G206" s="67"/>
      <c r="H206" s="67"/>
      <c r="I206" s="67"/>
      <c r="J206" s="67"/>
    </row>
    <row r="207" spans="1:10" x14ac:dyDescent="0.3">
      <c r="A207" s="67" t="s">
        <v>10</v>
      </c>
      <c r="B207" s="67"/>
      <c r="C207" s="67"/>
      <c r="D207" s="67"/>
      <c r="E207" s="67"/>
      <c r="F207" s="67"/>
      <c r="G207" s="67"/>
      <c r="H207" s="67"/>
      <c r="I207" s="67"/>
      <c r="J207" s="67"/>
    </row>
    <row r="208" spans="1:10" x14ac:dyDescent="0.3">
      <c r="A208" s="67" t="s">
        <v>11</v>
      </c>
      <c r="B208" s="67"/>
      <c r="C208" s="67"/>
      <c r="D208" s="67"/>
      <c r="E208" s="67"/>
      <c r="F208" s="67"/>
      <c r="G208" s="67"/>
      <c r="H208" s="67"/>
      <c r="I208" s="67"/>
      <c r="J208" s="67"/>
    </row>
    <row r="209" spans="1:10" x14ac:dyDescent="0.3">
      <c r="A209" s="67" t="s">
        <v>12</v>
      </c>
      <c r="B209" s="67"/>
      <c r="C209" s="67"/>
      <c r="D209" s="67"/>
      <c r="E209" s="67"/>
      <c r="F209" s="67"/>
      <c r="G209" s="67"/>
      <c r="H209" s="67"/>
      <c r="I209" s="67"/>
      <c r="J209" s="67"/>
    </row>
    <row r="210" spans="1:10" x14ac:dyDescent="0.3">
      <c r="A210" s="67" t="s">
        <v>13</v>
      </c>
      <c r="B210" s="67"/>
      <c r="C210" s="67"/>
      <c r="D210" s="67"/>
      <c r="E210" s="67"/>
      <c r="F210" s="67"/>
      <c r="G210" s="67"/>
      <c r="H210" s="67"/>
      <c r="I210" s="67"/>
      <c r="J210" s="67"/>
    </row>
    <row r="211" spans="1:10" x14ac:dyDescent="0.3">
      <c r="A211" s="67" t="s">
        <v>14</v>
      </c>
      <c r="B211" s="67"/>
      <c r="C211" s="67"/>
      <c r="D211" s="67"/>
      <c r="E211" s="67"/>
      <c r="F211" s="67"/>
      <c r="G211" s="67"/>
      <c r="H211" s="67"/>
      <c r="I211" s="67"/>
      <c r="J211" s="67"/>
    </row>
    <row r="212" spans="1:10" x14ac:dyDescent="0.3">
      <c r="A212" s="67" t="s">
        <v>132</v>
      </c>
      <c r="B212" s="67"/>
      <c r="C212" s="67"/>
      <c r="D212" s="67"/>
      <c r="E212" s="67"/>
      <c r="F212" s="67"/>
      <c r="G212" s="67"/>
      <c r="H212" s="67"/>
      <c r="I212" s="67"/>
      <c r="J212" s="67"/>
    </row>
    <row r="213" spans="1:10" x14ac:dyDescent="0.3">
      <c r="A213" s="67" t="s">
        <v>153</v>
      </c>
      <c r="B213" s="67"/>
      <c r="C213" s="67"/>
      <c r="D213" s="67"/>
      <c r="E213" s="67"/>
      <c r="F213" s="67"/>
      <c r="G213" s="67"/>
      <c r="H213" s="67"/>
      <c r="I213" s="67"/>
      <c r="J213" s="67"/>
    </row>
    <row r="214" spans="1:10" x14ac:dyDescent="0.3">
      <c r="A214" s="67" t="s">
        <v>35</v>
      </c>
      <c r="B214" s="67"/>
      <c r="C214" s="67"/>
      <c r="D214" s="67"/>
      <c r="E214" s="67"/>
      <c r="F214" s="67"/>
      <c r="G214" s="67"/>
      <c r="H214" s="67"/>
      <c r="I214" s="67"/>
      <c r="J214" s="67"/>
    </row>
    <row r="215" spans="1:10" x14ac:dyDescent="0.3">
      <c r="A215" s="67" t="s">
        <v>7</v>
      </c>
      <c r="B215" s="67"/>
      <c r="C215" s="67"/>
      <c r="D215" s="67"/>
      <c r="E215" s="67"/>
      <c r="F215" s="67"/>
      <c r="G215" s="67"/>
      <c r="H215" s="67"/>
      <c r="I215" s="67"/>
      <c r="J215" s="67"/>
    </row>
    <row r="216" spans="1:10" x14ac:dyDescent="0.3">
      <c r="A216" s="67" t="s">
        <v>8</v>
      </c>
      <c r="B216" s="67"/>
      <c r="C216" s="67"/>
      <c r="D216" s="67"/>
      <c r="E216" s="67"/>
      <c r="F216" s="67"/>
      <c r="G216" s="67"/>
      <c r="H216" s="67"/>
      <c r="I216" s="67"/>
      <c r="J216" s="67"/>
    </row>
    <row r="217" spans="1:10" x14ac:dyDescent="0.3">
      <c r="A217" s="67" t="s">
        <v>9</v>
      </c>
      <c r="B217" s="67"/>
      <c r="C217" s="67"/>
      <c r="D217" s="67"/>
      <c r="E217" s="67"/>
      <c r="F217" s="67"/>
      <c r="G217" s="67"/>
      <c r="H217" s="67"/>
      <c r="I217" s="67"/>
      <c r="J217" s="67"/>
    </row>
    <row r="218" spans="1:10" x14ac:dyDescent="0.3">
      <c r="A218" s="67" t="s">
        <v>10</v>
      </c>
      <c r="B218" s="67"/>
      <c r="C218" s="67"/>
      <c r="D218" s="67"/>
      <c r="E218" s="67"/>
      <c r="F218" s="67"/>
      <c r="G218" s="67"/>
      <c r="H218" s="67"/>
      <c r="I218" s="67"/>
      <c r="J218" s="67"/>
    </row>
    <row r="219" spans="1:10" x14ac:dyDescent="0.3">
      <c r="A219" s="67" t="s">
        <v>11</v>
      </c>
      <c r="B219" s="67"/>
      <c r="C219" s="67"/>
      <c r="D219" s="67"/>
      <c r="E219" s="67"/>
      <c r="F219" s="67"/>
      <c r="G219" s="67"/>
      <c r="H219" s="67"/>
      <c r="I219" s="67"/>
      <c r="J219" s="67"/>
    </row>
    <row r="220" spans="1:10" x14ac:dyDescent="0.3">
      <c r="A220" s="67" t="s">
        <v>12</v>
      </c>
      <c r="B220" s="67"/>
      <c r="C220" s="67"/>
      <c r="D220" s="67"/>
      <c r="E220" s="67"/>
      <c r="F220" s="67"/>
      <c r="G220" s="67"/>
      <c r="H220" s="67"/>
      <c r="I220" s="67"/>
      <c r="J220" s="67"/>
    </row>
    <row r="221" spans="1:10" x14ac:dyDescent="0.3">
      <c r="A221" s="67" t="s">
        <v>13</v>
      </c>
      <c r="B221" s="67"/>
      <c r="C221" s="67"/>
      <c r="D221" s="67"/>
      <c r="E221" s="67"/>
      <c r="F221" s="67"/>
      <c r="G221" s="67"/>
      <c r="H221" s="67"/>
      <c r="I221" s="67"/>
      <c r="J221" s="67"/>
    </row>
    <row r="222" spans="1:10" x14ac:dyDescent="0.3">
      <c r="A222" s="67" t="s">
        <v>14</v>
      </c>
      <c r="B222" s="67"/>
      <c r="C222" s="67"/>
      <c r="D222" s="67"/>
      <c r="E222" s="67"/>
      <c r="F222" s="67"/>
      <c r="G222" s="67"/>
      <c r="H222" s="67"/>
      <c r="I222" s="67"/>
      <c r="J222" s="67"/>
    </row>
    <row r="223" spans="1:10" x14ac:dyDescent="0.3">
      <c r="A223" s="67" t="s">
        <v>132</v>
      </c>
      <c r="B223" s="67"/>
      <c r="C223" s="67"/>
      <c r="D223" s="67"/>
      <c r="E223" s="67"/>
      <c r="F223" s="67"/>
      <c r="G223" s="67"/>
      <c r="H223" s="67"/>
      <c r="I223" s="67"/>
      <c r="J223" s="67"/>
    </row>
    <row r="224" spans="1:10" x14ac:dyDescent="0.3">
      <c r="A224" s="67" t="s">
        <v>153</v>
      </c>
      <c r="B224" s="67"/>
      <c r="C224" s="67"/>
      <c r="D224" s="67"/>
      <c r="E224" s="67"/>
      <c r="F224" s="67"/>
      <c r="G224" s="67"/>
      <c r="H224" s="67"/>
      <c r="I224" s="67"/>
      <c r="J224" s="67"/>
    </row>
    <row r="225" spans="1:10" x14ac:dyDescent="0.3">
      <c r="A225" s="67" t="s">
        <v>36</v>
      </c>
      <c r="B225" s="67"/>
      <c r="C225" s="67"/>
      <c r="D225" s="67"/>
      <c r="E225" s="67"/>
      <c r="F225" s="67"/>
      <c r="G225" s="67"/>
      <c r="H225" s="67"/>
      <c r="I225" s="67"/>
      <c r="J225" s="67"/>
    </row>
    <row r="226" spans="1:10" x14ac:dyDescent="0.3">
      <c r="A226" s="67" t="s">
        <v>7</v>
      </c>
      <c r="B226" s="67"/>
      <c r="C226" s="67"/>
      <c r="D226" s="67"/>
      <c r="E226" s="67"/>
      <c r="F226" s="67"/>
      <c r="G226" s="67"/>
      <c r="H226" s="67"/>
      <c r="I226" s="67"/>
      <c r="J226" s="67"/>
    </row>
    <row r="227" spans="1:10" x14ac:dyDescent="0.3">
      <c r="A227" s="67" t="s">
        <v>8</v>
      </c>
      <c r="B227" s="67"/>
      <c r="C227" s="67"/>
      <c r="D227" s="67"/>
      <c r="E227" s="67"/>
      <c r="F227" s="67"/>
      <c r="G227" s="67"/>
      <c r="H227" s="67"/>
      <c r="I227" s="67"/>
      <c r="J227" s="67"/>
    </row>
    <row r="228" spans="1:10" x14ac:dyDescent="0.3">
      <c r="A228" s="67" t="s">
        <v>9</v>
      </c>
      <c r="B228" s="67"/>
      <c r="C228" s="67"/>
      <c r="D228" s="67"/>
      <c r="E228" s="67"/>
      <c r="F228" s="67"/>
      <c r="G228" s="67"/>
      <c r="H228" s="67"/>
      <c r="I228" s="67"/>
      <c r="J228" s="67"/>
    </row>
    <row r="229" spans="1:10" x14ac:dyDescent="0.3">
      <c r="A229" s="67" t="s">
        <v>10</v>
      </c>
      <c r="B229" s="67"/>
      <c r="C229" s="67"/>
      <c r="D229" s="67"/>
      <c r="E229" s="67"/>
      <c r="F229" s="67"/>
      <c r="G229" s="67"/>
      <c r="H229" s="67"/>
      <c r="I229" s="67"/>
      <c r="J229" s="67"/>
    </row>
    <row r="230" spans="1:10" x14ac:dyDescent="0.3">
      <c r="A230" s="67" t="s">
        <v>11</v>
      </c>
      <c r="B230" s="67"/>
      <c r="C230" s="67"/>
      <c r="D230" s="67"/>
      <c r="E230" s="67"/>
      <c r="F230" s="67"/>
      <c r="G230" s="67"/>
      <c r="H230" s="67"/>
      <c r="I230" s="67"/>
      <c r="J230" s="67"/>
    </row>
    <row r="231" spans="1:10" x14ac:dyDescent="0.3">
      <c r="A231" s="67" t="s">
        <v>12</v>
      </c>
      <c r="B231" s="67"/>
      <c r="C231" s="67"/>
      <c r="D231" s="67"/>
      <c r="E231" s="67"/>
      <c r="F231" s="67"/>
      <c r="G231" s="67"/>
      <c r="H231" s="67"/>
      <c r="I231" s="67"/>
      <c r="J231" s="67"/>
    </row>
    <row r="232" spans="1:10" x14ac:dyDescent="0.3">
      <c r="A232" s="67" t="s">
        <v>13</v>
      </c>
      <c r="B232" s="67"/>
      <c r="C232" s="67"/>
      <c r="D232" s="67"/>
      <c r="E232" s="67"/>
      <c r="F232" s="67"/>
      <c r="G232" s="67"/>
      <c r="H232" s="67"/>
      <c r="I232" s="67"/>
      <c r="J232" s="67"/>
    </row>
    <row r="233" spans="1:10" x14ac:dyDescent="0.3">
      <c r="A233" s="67" t="s">
        <v>14</v>
      </c>
      <c r="B233" s="67"/>
      <c r="C233" s="67"/>
      <c r="D233" s="67"/>
      <c r="E233" s="67"/>
      <c r="F233" s="67"/>
      <c r="G233" s="67"/>
      <c r="H233" s="67"/>
      <c r="I233" s="67"/>
      <c r="J233" s="67"/>
    </row>
    <row r="234" spans="1:10" x14ac:dyDescent="0.3">
      <c r="A234" s="67" t="s">
        <v>132</v>
      </c>
      <c r="B234" s="67"/>
      <c r="C234" s="67"/>
      <c r="D234" s="67"/>
      <c r="E234" s="67"/>
      <c r="F234" s="67"/>
      <c r="G234" s="67"/>
      <c r="H234" s="67"/>
      <c r="I234" s="67"/>
      <c r="J234" s="67"/>
    </row>
    <row r="235" spans="1:10" x14ac:dyDescent="0.3">
      <c r="A235" s="67" t="s">
        <v>153</v>
      </c>
      <c r="B235" s="67"/>
      <c r="C235" s="67"/>
      <c r="D235" s="67"/>
      <c r="E235" s="67"/>
      <c r="F235" s="67"/>
      <c r="G235" s="67"/>
      <c r="H235" s="67"/>
      <c r="I235" s="67"/>
      <c r="J235" s="67"/>
    </row>
    <row r="236" spans="1:10" x14ac:dyDescent="0.3">
      <c r="A236" s="67" t="s">
        <v>37</v>
      </c>
      <c r="B236" s="67"/>
      <c r="C236" s="67"/>
      <c r="D236" s="67"/>
      <c r="E236" s="67"/>
      <c r="F236" s="67"/>
      <c r="G236" s="67"/>
      <c r="H236" s="67"/>
      <c r="I236" s="67"/>
      <c r="J236" s="67"/>
    </row>
    <row r="237" spans="1:10" x14ac:dyDescent="0.3">
      <c r="A237" s="67" t="s">
        <v>7</v>
      </c>
      <c r="B237" s="67"/>
      <c r="C237" s="67"/>
      <c r="D237" s="67"/>
      <c r="E237" s="67"/>
      <c r="F237" s="67"/>
      <c r="G237" s="67"/>
      <c r="H237" s="67"/>
      <c r="I237" s="67"/>
      <c r="J237" s="67"/>
    </row>
    <row r="238" spans="1:10" x14ac:dyDescent="0.3">
      <c r="A238" s="67" t="s">
        <v>8</v>
      </c>
      <c r="B238" s="67"/>
      <c r="C238" s="67"/>
      <c r="D238" s="67"/>
      <c r="E238" s="67"/>
      <c r="F238" s="67"/>
      <c r="G238" s="67"/>
      <c r="H238" s="67"/>
      <c r="I238" s="67"/>
      <c r="J238" s="67"/>
    </row>
    <row r="239" spans="1:10" x14ac:dyDescent="0.3">
      <c r="A239" s="67" t="s">
        <v>9</v>
      </c>
      <c r="B239" s="67"/>
      <c r="C239" s="67"/>
      <c r="D239" s="67"/>
      <c r="E239" s="67"/>
      <c r="F239" s="67"/>
      <c r="G239" s="67"/>
      <c r="H239" s="67"/>
      <c r="I239" s="67"/>
      <c r="J239" s="67"/>
    </row>
    <row r="240" spans="1:10" x14ac:dyDescent="0.3">
      <c r="A240" s="67" t="s">
        <v>10</v>
      </c>
      <c r="B240" s="67"/>
      <c r="C240" s="67"/>
      <c r="D240" s="67"/>
      <c r="E240" s="67"/>
      <c r="F240" s="67"/>
      <c r="G240" s="67"/>
      <c r="H240" s="67"/>
      <c r="I240" s="67"/>
      <c r="J240" s="67"/>
    </row>
    <row r="241" spans="1:10" x14ac:dyDescent="0.3">
      <c r="A241" s="67" t="s">
        <v>11</v>
      </c>
      <c r="B241" s="67"/>
      <c r="C241" s="67"/>
      <c r="D241" s="67"/>
      <c r="E241" s="67"/>
      <c r="F241" s="67"/>
      <c r="G241" s="67"/>
      <c r="H241" s="67"/>
      <c r="I241" s="67"/>
      <c r="J241" s="67"/>
    </row>
    <row r="242" spans="1:10" x14ac:dyDescent="0.3">
      <c r="A242" s="67" t="s">
        <v>12</v>
      </c>
      <c r="B242" s="67"/>
      <c r="C242" s="67"/>
      <c r="D242" s="67"/>
      <c r="E242" s="67"/>
      <c r="F242" s="67"/>
      <c r="G242" s="67"/>
      <c r="H242" s="67"/>
      <c r="I242" s="67"/>
      <c r="J242" s="67"/>
    </row>
    <row r="243" spans="1:10" x14ac:dyDescent="0.3">
      <c r="A243" s="67" t="s">
        <v>13</v>
      </c>
      <c r="B243" s="67"/>
      <c r="C243" s="67"/>
      <c r="D243" s="67"/>
      <c r="E243" s="67"/>
      <c r="F243" s="67"/>
      <c r="G243" s="67"/>
      <c r="H243" s="67"/>
      <c r="I243" s="67"/>
      <c r="J243" s="67"/>
    </row>
    <row r="244" spans="1:10" x14ac:dyDescent="0.3">
      <c r="A244" s="67" t="s">
        <v>14</v>
      </c>
      <c r="B244" s="67"/>
      <c r="C244" s="67"/>
      <c r="D244" s="67"/>
      <c r="E244" s="67"/>
      <c r="F244" s="67"/>
      <c r="G244" s="67"/>
      <c r="H244" s="67"/>
      <c r="I244" s="67"/>
      <c r="J244" s="67"/>
    </row>
    <row r="245" spans="1:10" x14ac:dyDescent="0.3">
      <c r="A245" s="67" t="s">
        <v>132</v>
      </c>
      <c r="B245" s="67"/>
      <c r="C245" s="67"/>
      <c r="D245" s="67"/>
      <c r="E245" s="67"/>
      <c r="F245" s="67"/>
      <c r="G245" s="67"/>
      <c r="H245" s="67"/>
      <c r="I245" s="67"/>
      <c r="J245" s="67"/>
    </row>
    <row r="246" spans="1:10" x14ac:dyDescent="0.3">
      <c r="A246" s="67" t="s">
        <v>153</v>
      </c>
      <c r="B246" s="67"/>
      <c r="C246" s="67"/>
      <c r="D246" s="67"/>
      <c r="E246" s="67"/>
      <c r="F246" s="67"/>
      <c r="G246" s="67"/>
      <c r="H246" s="67"/>
      <c r="I246" s="67"/>
      <c r="J246" s="67"/>
    </row>
    <row r="247" spans="1:10" x14ac:dyDescent="0.3">
      <c r="A247" s="67" t="s">
        <v>38</v>
      </c>
      <c r="B247" s="67"/>
      <c r="C247" s="67"/>
      <c r="D247" s="67"/>
      <c r="E247" s="67"/>
      <c r="F247" s="67"/>
      <c r="G247" s="67"/>
      <c r="H247" s="67"/>
      <c r="I247" s="67"/>
      <c r="J247" s="67"/>
    </row>
    <row r="248" spans="1:10" x14ac:dyDescent="0.3">
      <c r="A248" s="67" t="s">
        <v>7</v>
      </c>
      <c r="B248" s="67"/>
      <c r="C248" s="67"/>
      <c r="D248" s="67"/>
      <c r="E248" s="67"/>
      <c r="F248" s="67"/>
      <c r="G248" s="67"/>
      <c r="H248" s="67"/>
      <c r="I248" s="67"/>
      <c r="J248" s="67"/>
    </row>
    <row r="249" spans="1:10" x14ac:dyDescent="0.3">
      <c r="A249" s="67" t="s">
        <v>8</v>
      </c>
      <c r="B249" s="67"/>
      <c r="C249" s="67"/>
      <c r="D249" s="67"/>
      <c r="E249" s="67"/>
      <c r="F249" s="67"/>
      <c r="G249" s="67"/>
      <c r="H249" s="67"/>
      <c r="I249" s="67"/>
      <c r="J249" s="67"/>
    </row>
    <row r="250" spans="1:10" x14ac:dyDescent="0.3">
      <c r="A250" s="67" t="s">
        <v>9</v>
      </c>
      <c r="B250" s="67"/>
      <c r="C250" s="67"/>
      <c r="D250" s="67"/>
      <c r="E250" s="67"/>
      <c r="F250" s="67"/>
      <c r="G250" s="67"/>
      <c r="H250" s="67"/>
      <c r="I250" s="67"/>
      <c r="J250" s="67"/>
    </row>
    <row r="251" spans="1:10" x14ac:dyDescent="0.3">
      <c r="A251" s="67" t="s">
        <v>10</v>
      </c>
      <c r="B251" s="67"/>
      <c r="C251" s="67"/>
      <c r="D251" s="67"/>
      <c r="E251" s="67"/>
      <c r="F251" s="67"/>
      <c r="G251" s="67"/>
      <c r="H251" s="67"/>
      <c r="I251" s="67"/>
      <c r="J251" s="67"/>
    </row>
    <row r="252" spans="1:10" x14ac:dyDescent="0.3">
      <c r="A252" s="67" t="s">
        <v>11</v>
      </c>
      <c r="B252" s="67"/>
      <c r="C252" s="67"/>
      <c r="D252" s="67"/>
      <c r="E252" s="67"/>
      <c r="F252" s="67"/>
      <c r="G252" s="67"/>
      <c r="H252" s="67"/>
      <c r="I252" s="67"/>
      <c r="J252" s="67"/>
    </row>
    <row r="253" spans="1:10" x14ac:dyDescent="0.3">
      <c r="A253" s="67" t="s">
        <v>12</v>
      </c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x14ac:dyDescent="0.3">
      <c r="A254" s="67" t="s">
        <v>13</v>
      </c>
      <c r="B254" s="67"/>
      <c r="C254" s="67"/>
      <c r="D254" s="67"/>
      <c r="E254" s="67"/>
      <c r="F254" s="67"/>
      <c r="G254" s="67"/>
      <c r="H254" s="67"/>
      <c r="I254" s="67"/>
      <c r="J254" s="67"/>
    </row>
    <row r="255" spans="1:10" x14ac:dyDescent="0.3">
      <c r="A255" s="67" t="s">
        <v>14</v>
      </c>
      <c r="B255" s="67"/>
      <c r="C255" s="67"/>
      <c r="D255" s="67"/>
      <c r="E255" s="67"/>
      <c r="F255" s="67"/>
      <c r="G255" s="67"/>
      <c r="H255" s="67"/>
      <c r="I255" s="67"/>
      <c r="J255" s="67"/>
    </row>
    <row r="256" spans="1:10" x14ac:dyDescent="0.3">
      <c r="A256" s="67" t="s">
        <v>132</v>
      </c>
      <c r="B256" s="67"/>
      <c r="C256" s="67"/>
      <c r="D256" s="67"/>
      <c r="E256" s="67"/>
      <c r="F256" s="67"/>
      <c r="G256" s="67"/>
      <c r="H256" s="67"/>
      <c r="I256" s="67"/>
      <c r="J256" s="67"/>
    </row>
    <row r="257" spans="1:10" x14ac:dyDescent="0.3">
      <c r="A257" s="67" t="s">
        <v>153</v>
      </c>
      <c r="B257" s="67"/>
      <c r="C257" s="67"/>
      <c r="D257" s="67"/>
      <c r="E257" s="67"/>
      <c r="F257" s="67"/>
      <c r="G257" s="67"/>
      <c r="H257" s="67"/>
      <c r="I257" s="67"/>
      <c r="J257" s="67"/>
    </row>
    <row r="258" spans="1:10" x14ac:dyDescent="0.3">
      <c r="A258" s="67" t="s">
        <v>39</v>
      </c>
      <c r="B258" s="67"/>
      <c r="C258" s="67"/>
      <c r="D258" s="67"/>
      <c r="E258" s="67"/>
      <c r="F258" s="67"/>
      <c r="G258" s="67"/>
      <c r="H258" s="67"/>
      <c r="I258" s="67"/>
      <c r="J258" s="67"/>
    </row>
    <row r="259" spans="1:10" x14ac:dyDescent="0.3">
      <c r="A259" s="67" t="s">
        <v>7</v>
      </c>
      <c r="B259" s="67"/>
      <c r="C259" s="67"/>
      <c r="D259" s="67"/>
      <c r="E259" s="67"/>
      <c r="F259" s="67"/>
      <c r="G259" s="67"/>
      <c r="H259" s="67"/>
      <c r="I259" s="67"/>
      <c r="J259" s="67"/>
    </row>
    <row r="260" spans="1:10" x14ac:dyDescent="0.3">
      <c r="A260" s="67" t="s">
        <v>8</v>
      </c>
      <c r="B260" s="67"/>
      <c r="C260" s="67"/>
      <c r="D260" s="67"/>
      <c r="E260" s="67"/>
      <c r="F260" s="67"/>
      <c r="G260" s="67"/>
      <c r="H260" s="67"/>
      <c r="I260" s="67"/>
      <c r="J260" s="67"/>
    </row>
    <row r="261" spans="1:10" x14ac:dyDescent="0.3">
      <c r="A261" s="67" t="s">
        <v>9</v>
      </c>
      <c r="B261" s="67"/>
      <c r="C261" s="67"/>
      <c r="D261" s="67"/>
      <c r="E261" s="67"/>
      <c r="F261" s="67"/>
      <c r="G261" s="67"/>
      <c r="H261" s="67"/>
      <c r="I261" s="67"/>
      <c r="J261" s="67"/>
    </row>
    <row r="262" spans="1:10" x14ac:dyDescent="0.3">
      <c r="A262" s="67" t="s">
        <v>10</v>
      </c>
      <c r="B262" s="67"/>
      <c r="C262" s="67"/>
      <c r="D262" s="67"/>
      <c r="E262" s="67"/>
      <c r="F262" s="67"/>
      <c r="G262" s="67"/>
      <c r="H262" s="67"/>
      <c r="I262" s="67"/>
      <c r="J262" s="67"/>
    </row>
    <row r="263" spans="1:10" x14ac:dyDescent="0.3">
      <c r="A263" s="67" t="s">
        <v>11</v>
      </c>
      <c r="B263" s="67"/>
      <c r="C263" s="67"/>
      <c r="D263" s="67"/>
      <c r="E263" s="67"/>
      <c r="F263" s="67"/>
      <c r="G263" s="67"/>
      <c r="H263" s="67"/>
      <c r="I263" s="67"/>
      <c r="J263" s="67"/>
    </row>
    <row r="264" spans="1:10" x14ac:dyDescent="0.3">
      <c r="A264" s="67" t="s">
        <v>12</v>
      </c>
      <c r="B264" s="67"/>
      <c r="C264" s="67"/>
      <c r="D264" s="67"/>
      <c r="E264" s="67"/>
      <c r="F264" s="67"/>
      <c r="G264" s="67"/>
      <c r="H264" s="67"/>
      <c r="I264" s="67"/>
      <c r="J264" s="67"/>
    </row>
    <row r="265" spans="1:10" x14ac:dyDescent="0.3">
      <c r="A265" s="67" t="s">
        <v>13</v>
      </c>
      <c r="B265" s="67"/>
      <c r="C265" s="67"/>
      <c r="D265" s="67"/>
      <c r="E265" s="67"/>
      <c r="F265" s="67"/>
      <c r="G265" s="67"/>
      <c r="H265" s="67"/>
      <c r="I265" s="67"/>
      <c r="J265" s="67"/>
    </row>
    <row r="266" spans="1:10" x14ac:dyDescent="0.3">
      <c r="A266" s="67" t="s">
        <v>14</v>
      </c>
      <c r="B266" s="67"/>
      <c r="C266" s="67"/>
      <c r="D266" s="67"/>
      <c r="E266" s="67"/>
      <c r="F266" s="67"/>
      <c r="G266" s="67"/>
      <c r="H266" s="67"/>
      <c r="I266" s="67"/>
      <c r="J266" s="67"/>
    </row>
    <row r="267" spans="1:10" x14ac:dyDescent="0.3">
      <c r="A267" s="67" t="s">
        <v>132</v>
      </c>
      <c r="B267" s="67"/>
      <c r="C267" s="67"/>
      <c r="D267" s="67"/>
      <c r="E267" s="67"/>
      <c r="F267" s="67"/>
      <c r="G267" s="67"/>
      <c r="H267" s="67"/>
      <c r="I267" s="67"/>
      <c r="J267" s="67"/>
    </row>
    <row r="268" spans="1:10" x14ac:dyDescent="0.3">
      <c r="A268" s="67" t="s">
        <v>153</v>
      </c>
      <c r="B268" s="67"/>
      <c r="C268" s="67"/>
      <c r="D268" s="67"/>
      <c r="E268" s="67"/>
      <c r="F268" s="67"/>
      <c r="G268" s="67"/>
      <c r="H268" s="67"/>
      <c r="I268" s="67"/>
      <c r="J268" s="67"/>
    </row>
    <row r="269" spans="1:10" x14ac:dyDescent="0.3">
      <c r="A269" s="67" t="s">
        <v>40</v>
      </c>
      <c r="B269" s="67"/>
      <c r="C269" s="67"/>
      <c r="D269" s="67"/>
      <c r="E269" s="67"/>
      <c r="F269" s="67"/>
      <c r="G269" s="67"/>
      <c r="H269" s="67"/>
      <c r="I269" s="67"/>
      <c r="J269" s="67"/>
    </row>
    <row r="270" spans="1:10" x14ac:dyDescent="0.3">
      <c r="A270" s="67" t="s">
        <v>7</v>
      </c>
      <c r="B270" s="67"/>
      <c r="C270" s="67"/>
      <c r="D270" s="67"/>
      <c r="E270" s="67"/>
      <c r="F270" s="67"/>
      <c r="G270" s="67"/>
      <c r="H270" s="67"/>
      <c r="I270" s="67"/>
      <c r="J270" s="67"/>
    </row>
    <row r="271" spans="1:10" x14ac:dyDescent="0.3">
      <c r="A271" s="67" t="s">
        <v>8</v>
      </c>
      <c r="B271" s="67"/>
      <c r="C271" s="67"/>
      <c r="D271" s="67"/>
      <c r="E271" s="67"/>
      <c r="F271" s="67"/>
      <c r="G271" s="67"/>
      <c r="H271" s="67"/>
      <c r="I271" s="67"/>
      <c r="J271" s="67"/>
    </row>
    <row r="272" spans="1:10" x14ac:dyDescent="0.3">
      <c r="A272" s="67" t="s">
        <v>9</v>
      </c>
      <c r="B272" s="67"/>
      <c r="C272" s="67"/>
      <c r="D272" s="67"/>
      <c r="E272" s="67"/>
      <c r="F272" s="67"/>
      <c r="G272" s="67"/>
      <c r="H272" s="67"/>
      <c r="I272" s="67"/>
      <c r="J272" s="67"/>
    </row>
    <row r="273" spans="1:10" x14ac:dyDescent="0.3">
      <c r="A273" s="67" t="s">
        <v>10</v>
      </c>
      <c r="B273" s="67"/>
      <c r="C273" s="67"/>
      <c r="D273" s="67"/>
      <c r="E273" s="67"/>
      <c r="F273" s="67"/>
      <c r="G273" s="67"/>
      <c r="H273" s="67"/>
      <c r="I273" s="67"/>
      <c r="J273" s="67"/>
    </row>
    <row r="274" spans="1:10" x14ac:dyDescent="0.3">
      <c r="A274" s="67" t="s">
        <v>11</v>
      </c>
      <c r="B274" s="67"/>
      <c r="C274" s="67"/>
      <c r="D274" s="67"/>
      <c r="E274" s="67"/>
      <c r="F274" s="67"/>
      <c r="G274" s="67"/>
      <c r="H274" s="67"/>
      <c r="I274" s="67"/>
      <c r="J274" s="67"/>
    </row>
    <row r="275" spans="1:10" x14ac:dyDescent="0.3">
      <c r="A275" s="67" t="s">
        <v>12</v>
      </c>
      <c r="B275" s="67"/>
      <c r="C275" s="67"/>
      <c r="D275" s="67"/>
      <c r="E275" s="67"/>
      <c r="F275" s="67"/>
      <c r="G275" s="67"/>
      <c r="H275" s="67"/>
      <c r="I275" s="67"/>
      <c r="J275" s="67"/>
    </row>
    <row r="276" spans="1:10" x14ac:dyDescent="0.3">
      <c r="A276" s="67" t="s">
        <v>13</v>
      </c>
      <c r="B276" s="67"/>
      <c r="C276" s="67"/>
      <c r="D276" s="67"/>
      <c r="E276" s="67"/>
      <c r="F276" s="67"/>
      <c r="G276" s="67"/>
      <c r="H276" s="67"/>
      <c r="I276" s="67"/>
      <c r="J276" s="67"/>
    </row>
    <row r="277" spans="1:10" x14ac:dyDescent="0.3">
      <c r="A277" s="67" t="s">
        <v>14</v>
      </c>
      <c r="B277" s="67"/>
      <c r="C277" s="67"/>
      <c r="D277" s="67"/>
      <c r="E277" s="67"/>
      <c r="F277" s="67"/>
      <c r="G277" s="67"/>
      <c r="H277" s="67"/>
      <c r="I277" s="67"/>
      <c r="J277" s="67"/>
    </row>
    <row r="278" spans="1:10" x14ac:dyDescent="0.3">
      <c r="A278" s="67" t="s">
        <v>132</v>
      </c>
      <c r="B278" s="67"/>
      <c r="C278" s="67"/>
      <c r="D278" s="67"/>
      <c r="E278" s="67"/>
      <c r="F278" s="67"/>
      <c r="G278" s="67"/>
      <c r="H278" s="67"/>
      <c r="I278" s="67"/>
      <c r="J278" s="67"/>
    </row>
    <row r="279" spans="1:10" x14ac:dyDescent="0.3">
      <c r="A279" s="67" t="s">
        <v>153</v>
      </c>
      <c r="B279" s="67"/>
      <c r="C279" s="67"/>
      <c r="D279" s="67"/>
      <c r="E279" s="67"/>
      <c r="F279" s="67"/>
      <c r="G279" s="67"/>
      <c r="H279" s="67"/>
      <c r="I279" s="67"/>
      <c r="J279" s="67"/>
    </row>
    <row r="280" spans="1:10" x14ac:dyDescent="0.3">
      <c r="A280" s="67" t="s">
        <v>41</v>
      </c>
      <c r="B280" s="67"/>
      <c r="C280" s="67"/>
      <c r="D280" s="67"/>
      <c r="E280" s="67"/>
      <c r="F280" s="67"/>
      <c r="G280" s="67"/>
      <c r="H280" s="67"/>
      <c r="I280" s="67"/>
      <c r="J280" s="67"/>
    </row>
    <row r="281" spans="1:10" x14ac:dyDescent="0.3">
      <c r="A281" s="67" t="s">
        <v>7</v>
      </c>
      <c r="B281" s="67"/>
      <c r="C281" s="67"/>
      <c r="D281" s="67"/>
      <c r="E281" s="67"/>
      <c r="F281" s="67"/>
      <c r="G281" s="67"/>
      <c r="H281" s="67"/>
      <c r="I281" s="67"/>
      <c r="J281" s="67"/>
    </row>
    <row r="282" spans="1:10" x14ac:dyDescent="0.3">
      <c r="A282" s="67" t="s">
        <v>8</v>
      </c>
      <c r="B282" s="67"/>
      <c r="C282" s="67"/>
      <c r="D282" s="67"/>
      <c r="E282" s="67"/>
      <c r="F282" s="67"/>
      <c r="G282" s="67"/>
      <c r="H282" s="67"/>
      <c r="I282" s="67"/>
      <c r="J282" s="67"/>
    </row>
    <row r="283" spans="1:10" x14ac:dyDescent="0.3">
      <c r="A283" s="67" t="s">
        <v>9</v>
      </c>
      <c r="B283" s="67"/>
      <c r="C283" s="67"/>
      <c r="D283" s="67"/>
      <c r="E283" s="67"/>
      <c r="F283" s="67"/>
      <c r="G283" s="67"/>
      <c r="H283" s="67"/>
      <c r="I283" s="67"/>
      <c r="J283" s="67"/>
    </row>
    <row r="284" spans="1:10" x14ac:dyDescent="0.3">
      <c r="A284" s="67" t="s">
        <v>10</v>
      </c>
      <c r="B284" s="67"/>
      <c r="C284" s="67"/>
      <c r="D284" s="67"/>
      <c r="E284" s="67"/>
      <c r="F284" s="67"/>
      <c r="G284" s="67"/>
      <c r="H284" s="67"/>
      <c r="I284" s="67"/>
      <c r="J284" s="67"/>
    </row>
    <row r="285" spans="1:10" x14ac:dyDescent="0.3">
      <c r="A285" s="67" t="s">
        <v>11</v>
      </c>
      <c r="B285" s="67"/>
      <c r="C285" s="67"/>
      <c r="D285" s="67"/>
      <c r="E285" s="67"/>
      <c r="F285" s="67"/>
      <c r="G285" s="67"/>
      <c r="H285" s="67"/>
      <c r="I285" s="67"/>
      <c r="J285" s="67"/>
    </row>
    <row r="286" spans="1:10" x14ac:dyDescent="0.3">
      <c r="A286" s="67" t="s">
        <v>12</v>
      </c>
      <c r="B286" s="67"/>
      <c r="C286" s="67"/>
      <c r="D286" s="67"/>
      <c r="E286" s="67"/>
      <c r="F286" s="67"/>
      <c r="G286" s="67"/>
      <c r="H286" s="67"/>
      <c r="I286" s="67"/>
      <c r="J286" s="67"/>
    </row>
    <row r="287" spans="1:10" x14ac:dyDescent="0.3">
      <c r="A287" s="67" t="s">
        <v>13</v>
      </c>
      <c r="B287" s="67"/>
      <c r="C287" s="67"/>
      <c r="D287" s="67"/>
      <c r="E287" s="67"/>
      <c r="F287" s="67"/>
      <c r="G287" s="67"/>
      <c r="H287" s="67"/>
      <c r="I287" s="67"/>
      <c r="J287" s="67"/>
    </row>
    <row r="288" spans="1:10" x14ac:dyDescent="0.3">
      <c r="A288" s="67" t="s">
        <v>14</v>
      </c>
      <c r="B288" s="67"/>
      <c r="C288" s="67"/>
      <c r="D288" s="67"/>
      <c r="E288" s="67"/>
      <c r="F288" s="67"/>
      <c r="G288" s="67"/>
      <c r="H288" s="67"/>
      <c r="I288" s="67"/>
      <c r="J288" s="67"/>
    </row>
    <row r="289" spans="1:10" x14ac:dyDescent="0.3">
      <c r="A289" s="67" t="s">
        <v>132</v>
      </c>
      <c r="B289" s="67"/>
      <c r="C289" s="67"/>
      <c r="D289" s="67"/>
      <c r="E289" s="67"/>
      <c r="F289" s="67"/>
      <c r="G289" s="67"/>
      <c r="H289" s="67"/>
      <c r="I289" s="67"/>
      <c r="J289" s="67"/>
    </row>
    <row r="290" spans="1:10" x14ac:dyDescent="0.3">
      <c r="A290" s="67" t="s">
        <v>153</v>
      </c>
      <c r="B290" s="67"/>
      <c r="C290" s="67"/>
      <c r="D290" s="67"/>
      <c r="E290" s="67"/>
      <c r="F290" s="67"/>
      <c r="G290" s="67"/>
      <c r="H290" s="67"/>
      <c r="I290" s="67"/>
      <c r="J290" s="67"/>
    </row>
    <row r="291" spans="1:10" x14ac:dyDescent="0.3">
      <c r="A291" s="67" t="s">
        <v>42</v>
      </c>
      <c r="B291" s="67"/>
      <c r="C291" s="67"/>
      <c r="D291" s="67"/>
      <c r="E291" s="67"/>
      <c r="F291" s="67"/>
      <c r="G291" s="67"/>
      <c r="H291" s="67"/>
      <c r="I291" s="67"/>
      <c r="J291" s="67"/>
    </row>
    <row r="292" spans="1:10" x14ac:dyDescent="0.3">
      <c r="A292" s="67" t="s">
        <v>7</v>
      </c>
      <c r="B292" s="67"/>
      <c r="C292" s="67"/>
      <c r="D292" s="67"/>
      <c r="E292" s="67"/>
      <c r="F292" s="67"/>
      <c r="G292" s="67"/>
      <c r="H292" s="67"/>
      <c r="I292" s="67"/>
      <c r="J292" s="67"/>
    </row>
    <row r="293" spans="1:10" x14ac:dyDescent="0.3">
      <c r="A293" s="67" t="s">
        <v>8</v>
      </c>
      <c r="B293" s="67"/>
      <c r="C293" s="67"/>
      <c r="D293" s="67"/>
      <c r="E293" s="67"/>
      <c r="F293" s="67"/>
      <c r="G293" s="67"/>
      <c r="H293" s="67"/>
      <c r="I293" s="67"/>
      <c r="J293" s="67"/>
    </row>
    <row r="294" spans="1:10" x14ac:dyDescent="0.3">
      <c r="A294" s="67" t="s">
        <v>9</v>
      </c>
      <c r="B294" s="67"/>
      <c r="C294" s="67"/>
      <c r="D294" s="67"/>
      <c r="E294" s="67"/>
      <c r="F294" s="67"/>
      <c r="G294" s="67"/>
      <c r="H294" s="67"/>
      <c r="I294" s="67"/>
      <c r="J294" s="67"/>
    </row>
    <row r="295" spans="1:10" x14ac:dyDescent="0.3">
      <c r="A295" s="67" t="s">
        <v>10</v>
      </c>
      <c r="B295" s="67"/>
      <c r="C295" s="67"/>
      <c r="D295" s="67"/>
      <c r="E295" s="67"/>
      <c r="F295" s="67"/>
      <c r="G295" s="67"/>
      <c r="H295" s="67"/>
      <c r="I295" s="67"/>
      <c r="J295" s="67"/>
    </row>
    <row r="296" spans="1:10" x14ac:dyDescent="0.3">
      <c r="A296" s="67" t="s">
        <v>11</v>
      </c>
      <c r="B296" s="67"/>
      <c r="C296" s="67"/>
      <c r="D296" s="67"/>
      <c r="E296" s="67"/>
      <c r="F296" s="67"/>
      <c r="G296" s="67"/>
      <c r="H296" s="67"/>
      <c r="I296" s="67"/>
      <c r="J296" s="67"/>
    </row>
    <row r="297" spans="1:10" x14ac:dyDescent="0.3">
      <c r="A297" s="67" t="s">
        <v>12</v>
      </c>
      <c r="B297" s="67"/>
      <c r="C297" s="67"/>
      <c r="D297" s="67"/>
      <c r="E297" s="67"/>
      <c r="F297" s="67"/>
      <c r="G297" s="67"/>
      <c r="H297" s="67"/>
      <c r="I297" s="67"/>
      <c r="J297" s="67"/>
    </row>
    <row r="298" spans="1:10" x14ac:dyDescent="0.3">
      <c r="A298" s="67" t="s">
        <v>13</v>
      </c>
      <c r="B298" s="67"/>
      <c r="C298" s="67"/>
      <c r="D298" s="67"/>
      <c r="E298" s="67"/>
      <c r="F298" s="67"/>
      <c r="G298" s="67"/>
      <c r="H298" s="67"/>
      <c r="I298" s="67"/>
      <c r="J298" s="67"/>
    </row>
    <row r="299" spans="1:10" x14ac:dyDescent="0.3">
      <c r="A299" s="67" t="s">
        <v>14</v>
      </c>
      <c r="B299" s="67"/>
      <c r="C299" s="67"/>
      <c r="D299" s="67"/>
      <c r="E299" s="67"/>
      <c r="F299" s="67"/>
      <c r="G299" s="67"/>
      <c r="H299" s="67"/>
      <c r="I299" s="67"/>
      <c r="J299" s="67"/>
    </row>
    <row r="300" spans="1:10" x14ac:dyDescent="0.3">
      <c r="A300" s="67" t="s">
        <v>132</v>
      </c>
      <c r="B300" s="67"/>
      <c r="C300" s="67"/>
      <c r="D300" s="67"/>
      <c r="E300" s="67"/>
      <c r="F300" s="67"/>
      <c r="G300" s="67"/>
      <c r="H300" s="67"/>
      <c r="I300" s="67"/>
      <c r="J300" s="67"/>
    </row>
    <row r="301" spans="1:10" x14ac:dyDescent="0.3">
      <c r="A301" s="67" t="s">
        <v>153</v>
      </c>
      <c r="B301" s="67"/>
      <c r="C301" s="67"/>
      <c r="D301" s="67"/>
      <c r="E301" s="67"/>
      <c r="F301" s="67"/>
      <c r="G301" s="67"/>
      <c r="H301" s="67"/>
      <c r="I301" s="67"/>
      <c r="J301" s="67"/>
    </row>
    <row r="302" spans="1:10" x14ac:dyDescent="0.3">
      <c r="A302" s="67" t="s">
        <v>43</v>
      </c>
      <c r="B302" s="67"/>
      <c r="C302" s="67"/>
      <c r="D302" s="67"/>
      <c r="E302" s="67"/>
      <c r="F302" s="67"/>
      <c r="G302" s="67"/>
      <c r="H302" s="67"/>
      <c r="I302" s="67"/>
      <c r="J302" s="67"/>
    </row>
    <row r="303" spans="1:10" x14ac:dyDescent="0.3">
      <c r="A303" s="67" t="s">
        <v>7</v>
      </c>
      <c r="B303" s="67"/>
      <c r="C303" s="67"/>
      <c r="D303" s="67"/>
      <c r="E303" s="67"/>
      <c r="F303" s="67"/>
      <c r="G303" s="67"/>
      <c r="H303" s="67"/>
      <c r="I303" s="67"/>
      <c r="J303" s="67"/>
    </row>
    <row r="304" spans="1:10" x14ac:dyDescent="0.3">
      <c r="A304" s="67" t="s">
        <v>8</v>
      </c>
      <c r="B304" s="67"/>
      <c r="C304" s="67"/>
      <c r="D304" s="67"/>
      <c r="E304" s="67"/>
      <c r="F304" s="67"/>
      <c r="G304" s="67"/>
      <c r="H304" s="67"/>
      <c r="I304" s="67"/>
      <c r="J304" s="67"/>
    </row>
    <row r="305" spans="1:10" x14ac:dyDescent="0.3">
      <c r="A305" s="67" t="s">
        <v>9</v>
      </c>
      <c r="B305" s="67"/>
      <c r="C305" s="67"/>
      <c r="D305" s="67"/>
      <c r="E305" s="67"/>
      <c r="F305" s="67"/>
      <c r="G305" s="67"/>
      <c r="H305" s="67"/>
      <c r="I305" s="67"/>
      <c r="J305" s="67"/>
    </row>
    <row r="306" spans="1:10" x14ac:dyDescent="0.3">
      <c r="A306" s="67" t="s">
        <v>10</v>
      </c>
      <c r="B306" s="67"/>
      <c r="C306" s="67"/>
      <c r="D306" s="67"/>
      <c r="E306" s="67"/>
      <c r="F306" s="67"/>
      <c r="G306" s="67"/>
      <c r="H306" s="67"/>
      <c r="I306" s="67"/>
      <c r="J306" s="67"/>
    </row>
    <row r="307" spans="1:10" x14ac:dyDescent="0.3">
      <c r="A307" s="67" t="s">
        <v>11</v>
      </c>
      <c r="B307" s="67"/>
      <c r="C307" s="67"/>
      <c r="D307" s="67"/>
      <c r="E307" s="67"/>
      <c r="F307" s="67"/>
      <c r="G307" s="67"/>
      <c r="H307" s="67"/>
      <c r="I307" s="67"/>
      <c r="J307" s="67"/>
    </row>
    <row r="308" spans="1:10" x14ac:dyDescent="0.3">
      <c r="A308" s="67" t="s">
        <v>12</v>
      </c>
      <c r="B308" s="67"/>
      <c r="C308" s="67"/>
      <c r="D308" s="67"/>
      <c r="E308" s="67"/>
      <c r="F308" s="67"/>
      <c r="G308" s="67"/>
      <c r="H308" s="67"/>
      <c r="I308" s="67"/>
      <c r="J308" s="67"/>
    </row>
    <row r="309" spans="1:10" x14ac:dyDescent="0.3">
      <c r="A309" s="67" t="s">
        <v>13</v>
      </c>
      <c r="B309" s="67"/>
      <c r="C309" s="67"/>
      <c r="D309" s="67"/>
      <c r="E309" s="67"/>
      <c r="F309" s="67"/>
      <c r="G309" s="67"/>
      <c r="H309" s="67"/>
      <c r="I309" s="67"/>
      <c r="J309" s="67"/>
    </row>
    <row r="310" spans="1:10" x14ac:dyDescent="0.3">
      <c r="A310" s="67" t="s">
        <v>14</v>
      </c>
      <c r="B310" s="67"/>
      <c r="C310" s="67"/>
      <c r="D310" s="67"/>
      <c r="E310" s="67"/>
      <c r="F310" s="67"/>
      <c r="G310" s="67"/>
      <c r="H310" s="67"/>
      <c r="I310" s="67"/>
      <c r="J310" s="67"/>
    </row>
    <row r="311" spans="1:10" x14ac:dyDescent="0.3">
      <c r="A311" s="67" t="s">
        <v>132</v>
      </c>
      <c r="B311" s="67"/>
      <c r="C311" s="67"/>
      <c r="D311" s="67"/>
      <c r="E311" s="67"/>
      <c r="F311" s="67"/>
      <c r="G311" s="67"/>
      <c r="H311" s="67"/>
      <c r="I311" s="67"/>
      <c r="J311" s="67"/>
    </row>
    <row r="312" spans="1:10" x14ac:dyDescent="0.3">
      <c r="A312" s="67" t="s">
        <v>153</v>
      </c>
      <c r="B312" s="67"/>
      <c r="C312" s="67"/>
      <c r="D312" s="67"/>
      <c r="E312" s="67"/>
      <c r="F312" s="67"/>
      <c r="G312" s="67"/>
      <c r="H312" s="67"/>
      <c r="I312" s="67"/>
      <c r="J312" s="67"/>
    </row>
    <row r="313" spans="1:10" x14ac:dyDescent="0.3">
      <c r="A313" s="67" t="s">
        <v>44</v>
      </c>
      <c r="B313" s="67"/>
      <c r="C313" s="67"/>
      <c r="D313" s="67"/>
      <c r="E313" s="67"/>
      <c r="F313" s="67"/>
      <c r="G313" s="67"/>
      <c r="H313" s="67"/>
      <c r="I313" s="67"/>
      <c r="J313" s="67"/>
    </row>
    <row r="314" spans="1:10" x14ac:dyDescent="0.3">
      <c r="A314" s="67" t="s">
        <v>7</v>
      </c>
      <c r="B314" s="67"/>
      <c r="C314" s="67"/>
      <c r="D314" s="67"/>
      <c r="E314" s="67"/>
      <c r="F314" s="67"/>
      <c r="G314" s="67"/>
      <c r="H314" s="67"/>
      <c r="I314" s="67"/>
      <c r="J314" s="67"/>
    </row>
    <row r="315" spans="1:10" x14ac:dyDescent="0.3">
      <c r="A315" s="67" t="s">
        <v>45</v>
      </c>
      <c r="B315" s="67"/>
      <c r="C315" s="67"/>
      <c r="D315" s="67"/>
      <c r="E315" s="67"/>
      <c r="F315" s="67"/>
      <c r="G315" s="67"/>
      <c r="H315" s="67"/>
      <c r="I315" s="67"/>
      <c r="J315" s="67"/>
    </row>
    <row r="316" spans="1:10" x14ac:dyDescent="0.3">
      <c r="A316" s="67" t="s">
        <v>7</v>
      </c>
      <c r="B316" s="67"/>
      <c r="C316" s="67"/>
      <c r="D316" s="67"/>
      <c r="E316" s="67"/>
      <c r="F316" s="67"/>
      <c r="G316" s="67"/>
      <c r="H316" s="67"/>
      <c r="I316" s="67"/>
      <c r="J316" s="67"/>
    </row>
    <row r="317" spans="1:10" x14ac:dyDescent="0.3">
      <c r="A317" s="67" t="s">
        <v>46</v>
      </c>
      <c r="B317" s="67"/>
      <c r="C317" s="67"/>
      <c r="D317" s="67"/>
      <c r="E317" s="67"/>
      <c r="F317" s="67"/>
      <c r="G317" s="67"/>
      <c r="H317" s="67"/>
      <c r="I317" s="67"/>
      <c r="J317" s="67"/>
    </row>
    <row r="318" spans="1:10" x14ac:dyDescent="0.3">
      <c r="A318" s="67" t="s">
        <v>7</v>
      </c>
      <c r="B318" s="67"/>
      <c r="C318" s="67"/>
      <c r="D318" s="67"/>
      <c r="E318" s="67"/>
      <c r="F318" s="67"/>
      <c r="G318" s="67"/>
      <c r="H318" s="67"/>
      <c r="I318" s="67"/>
      <c r="J318" s="67"/>
    </row>
    <row r="319" spans="1:10" x14ac:dyDescent="0.3">
      <c r="A319" s="67" t="s">
        <v>47</v>
      </c>
      <c r="B319" s="67"/>
      <c r="C319" s="67"/>
      <c r="D319" s="67"/>
      <c r="E319" s="67"/>
      <c r="F319" s="67"/>
      <c r="G319" s="67"/>
      <c r="H319" s="67"/>
      <c r="I319" s="67"/>
      <c r="J319" s="67"/>
    </row>
    <row r="320" spans="1:10" x14ac:dyDescent="0.3">
      <c r="A320" s="67" t="s">
        <v>7</v>
      </c>
      <c r="B320" s="67"/>
      <c r="C320" s="67"/>
      <c r="D320" s="67"/>
      <c r="E320" s="67"/>
      <c r="F320" s="67"/>
      <c r="G320" s="67"/>
      <c r="H320" s="67"/>
      <c r="I320" s="67"/>
      <c r="J320" s="67"/>
    </row>
    <row r="321" spans="1:10" x14ac:dyDescent="0.3">
      <c r="A321" s="67" t="s">
        <v>8</v>
      </c>
      <c r="B321" s="67"/>
      <c r="C321" s="67"/>
      <c r="D321" s="67"/>
      <c r="E321" s="67"/>
      <c r="F321" s="67"/>
      <c r="G321" s="67"/>
      <c r="H321" s="67"/>
      <c r="I321" s="67"/>
      <c r="J321" s="67"/>
    </row>
    <row r="322" spans="1:10" x14ac:dyDescent="0.3">
      <c r="A322" s="67" t="s">
        <v>9</v>
      </c>
      <c r="B322" s="67"/>
      <c r="C322" s="67"/>
      <c r="D322" s="67"/>
      <c r="E322" s="67"/>
      <c r="F322" s="67"/>
      <c r="G322" s="67"/>
      <c r="H322" s="67"/>
      <c r="I322" s="67"/>
      <c r="J322" s="67"/>
    </row>
    <row r="323" spans="1:10" x14ac:dyDescent="0.3">
      <c r="A323" s="67" t="s">
        <v>10</v>
      </c>
      <c r="B323" s="67"/>
      <c r="C323" s="67"/>
      <c r="D323" s="67"/>
      <c r="E323" s="67"/>
      <c r="F323" s="67"/>
      <c r="G323" s="67"/>
      <c r="H323" s="67"/>
      <c r="I323" s="67"/>
      <c r="J323" s="67"/>
    </row>
    <row r="324" spans="1:10" x14ac:dyDescent="0.3">
      <c r="A324" s="67" t="s">
        <v>11</v>
      </c>
      <c r="B324" s="67"/>
      <c r="C324" s="67"/>
      <c r="D324" s="67"/>
      <c r="E324" s="67"/>
      <c r="F324" s="67"/>
      <c r="G324" s="67"/>
      <c r="H324" s="67"/>
      <c r="I324" s="67"/>
      <c r="J324" s="67"/>
    </row>
    <row r="325" spans="1:10" x14ac:dyDescent="0.3">
      <c r="A325" s="67" t="s">
        <v>12</v>
      </c>
      <c r="B325" s="67"/>
      <c r="C325" s="67"/>
      <c r="D325" s="67"/>
      <c r="E325" s="67"/>
      <c r="F325" s="67"/>
      <c r="G325" s="67"/>
      <c r="H325" s="67"/>
      <c r="I325" s="67"/>
      <c r="J325" s="67"/>
    </row>
    <row r="326" spans="1:10" x14ac:dyDescent="0.3">
      <c r="A326" s="67" t="s">
        <v>13</v>
      </c>
      <c r="B326" s="67"/>
      <c r="C326" s="67"/>
      <c r="D326" s="67"/>
      <c r="E326" s="67"/>
      <c r="F326" s="67"/>
      <c r="G326" s="67"/>
      <c r="H326" s="67"/>
      <c r="I326" s="67"/>
      <c r="J326" s="67"/>
    </row>
    <row r="327" spans="1:10" x14ac:dyDescent="0.3">
      <c r="A327" s="67" t="s">
        <v>14</v>
      </c>
      <c r="B327" s="67"/>
      <c r="C327" s="67"/>
      <c r="D327" s="67"/>
      <c r="E327" s="67"/>
      <c r="F327" s="67"/>
      <c r="G327" s="67"/>
      <c r="H327" s="67"/>
      <c r="I327" s="67"/>
      <c r="J327" s="67"/>
    </row>
    <row r="328" spans="1:10" x14ac:dyDescent="0.3">
      <c r="A328" s="67" t="s">
        <v>132</v>
      </c>
      <c r="B328" s="67"/>
      <c r="C328" s="67"/>
      <c r="D328" s="67"/>
      <c r="E328" s="67"/>
      <c r="F328" s="67"/>
      <c r="G328" s="67"/>
      <c r="H328" s="67"/>
      <c r="I328" s="67"/>
      <c r="J328" s="67"/>
    </row>
    <row r="329" spans="1:10" x14ac:dyDescent="0.3">
      <c r="A329" s="67" t="s">
        <v>153</v>
      </c>
      <c r="B329" s="67"/>
      <c r="C329" s="67"/>
      <c r="D329" s="67"/>
      <c r="E329" s="67"/>
      <c r="F329" s="67"/>
      <c r="G329" s="67"/>
      <c r="H329" s="67"/>
      <c r="I329" s="67"/>
      <c r="J329" s="67"/>
    </row>
    <row r="330" spans="1:10" x14ac:dyDescent="0.3">
      <c r="A330" s="67" t="s">
        <v>48</v>
      </c>
      <c r="B330" s="67"/>
      <c r="C330" s="67"/>
      <c r="D330" s="67"/>
      <c r="E330" s="67"/>
      <c r="F330" s="67"/>
      <c r="G330" s="67"/>
      <c r="H330" s="67"/>
      <c r="I330" s="67"/>
      <c r="J330" s="67"/>
    </row>
    <row r="331" spans="1:10" x14ac:dyDescent="0.3">
      <c r="A331" s="67" t="s">
        <v>8</v>
      </c>
      <c r="B331" s="67"/>
      <c r="C331" s="67"/>
      <c r="D331" s="67"/>
      <c r="E331" s="67"/>
      <c r="F331" s="67"/>
      <c r="G331" s="67"/>
      <c r="H331" s="67"/>
      <c r="I331" s="67"/>
      <c r="J331" s="67"/>
    </row>
    <row r="332" spans="1:10" x14ac:dyDescent="0.3">
      <c r="A332" s="67" t="s">
        <v>9</v>
      </c>
      <c r="B332" s="67"/>
      <c r="C332" s="67"/>
      <c r="D332" s="67"/>
      <c r="E332" s="67"/>
      <c r="F332" s="67"/>
      <c r="G332" s="67"/>
      <c r="H332" s="67"/>
      <c r="I332" s="67"/>
      <c r="J332" s="67"/>
    </row>
    <row r="333" spans="1:10" x14ac:dyDescent="0.3">
      <c r="A333" s="67" t="s">
        <v>10</v>
      </c>
      <c r="B333" s="67"/>
      <c r="C333" s="67"/>
      <c r="D333" s="67"/>
      <c r="E333" s="67"/>
      <c r="F333" s="67"/>
      <c r="G333" s="67"/>
      <c r="H333" s="67"/>
      <c r="I333" s="67"/>
      <c r="J333" s="67"/>
    </row>
    <row r="334" spans="1:10" x14ac:dyDescent="0.3">
      <c r="A334" s="67" t="s">
        <v>11</v>
      </c>
      <c r="B334" s="67"/>
      <c r="C334" s="67"/>
      <c r="D334" s="67"/>
      <c r="E334" s="67"/>
      <c r="F334" s="67"/>
      <c r="G334" s="67"/>
      <c r="H334" s="67"/>
      <c r="I334" s="67"/>
      <c r="J334" s="67"/>
    </row>
    <row r="335" spans="1:10" x14ac:dyDescent="0.3">
      <c r="A335" s="67" t="s">
        <v>12</v>
      </c>
      <c r="B335" s="67"/>
      <c r="C335" s="67"/>
      <c r="D335" s="67"/>
      <c r="E335" s="67"/>
      <c r="F335" s="67"/>
      <c r="G335" s="67"/>
      <c r="H335" s="67"/>
      <c r="I335" s="67"/>
      <c r="J335" s="67"/>
    </row>
    <row r="336" spans="1:10" x14ac:dyDescent="0.3">
      <c r="A336" s="67" t="s">
        <v>13</v>
      </c>
      <c r="B336" s="67"/>
      <c r="C336" s="67"/>
      <c r="D336" s="67"/>
      <c r="E336" s="67"/>
      <c r="F336" s="67"/>
      <c r="G336" s="67"/>
      <c r="H336" s="67"/>
      <c r="I336" s="67"/>
      <c r="J336" s="67"/>
    </row>
    <row r="337" spans="1:10" x14ac:dyDescent="0.3">
      <c r="A337" s="67" t="s">
        <v>14</v>
      </c>
      <c r="B337" s="67"/>
      <c r="C337" s="67"/>
      <c r="D337" s="67"/>
      <c r="E337" s="67"/>
      <c r="F337" s="67"/>
      <c r="G337" s="67"/>
      <c r="H337" s="67"/>
      <c r="I337" s="67"/>
      <c r="J337" s="67"/>
    </row>
    <row r="338" spans="1:10" x14ac:dyDescent="0.3">
      <c r="A338" s="67" t="s">
        <v>132</v>
      </c>
      <c r="B338" s="67"/>
      <c r="C338" s="67"/>
      <c r="D338" s="67"/>
      <c r="E338" s="67"/>
      <c r="F338" s="67"/>
      <c r="G338" s="67"/>
      <c r="H338" s="67"/>
      <c r="I338" s="67"/>
      <c r="J338" s="67"/>
    </row>
    <row r="339" spans="1:10" x14ac:dyDescent="0.3">
      <c r="A339" s="67" t="s">
        <v>153</v>
      </c>
      <c r="B339" s="67"/>
      <c r="C339" s="67"/>
      <c r="D339" s="67"/>
      <c r="E339" s="67"/>
      <c r="F339" s="67"/>
      <c r="G339" s="67"/>
      <c r="H339" s="67"/>
      <c r="I339" s="67"/>
      <c r="J339" s="67"/>
    </row>
    <row r="340" spans="1:10" x14ac:dyDescent="0.3">
      <c r="A340" s="67" t="s">
        <v>49</v>
      </c>
      <c r="B340" s="67"/>
      <c r="C340" s="67"/>
      <c r="D340" s="67"/>
      <c r="E340" s="67"/>
      <c r="F340" s="67"/>
      <c r="G340" s="67"/>
      <c r="H340" s="67"/>
      <c r="I340" s="67"/>
      <c r="J340" s="67"/>
    </row>
    <row r="341" spans="1:10" x14ac:dyDescent="0.3">
      <c r="A341" s="67" t="s">
        <v>11</v>
      </c>
      <c r="B341" s="67"/>
      <c r="C341" s="67"/>
      <c r="D341" s="67"/>
      <c r="E341" s="67"/>
      <c r="F341" s="67"/>
      <c r="G341" s="67"/>
      <c r="H341" s="67"/>
      <c r="I341" s="67"/>
      <c r="J341" s="67"/>
    </row>
    <row r="342" spans="1:10" x14ac:dyDescent="0.3">
      <c r="A342" s="67" t="s">
        <v>12</v>
      </c>
      <c r="B342" s="67"/>
      <c r="C342" s="67"/>
      <c r="D342" s="67"/>
      <c r="E342" s="67"/>
      <c r="F342" s="67"/>
      <c r="G342" s="67"/>
      <c r="H342" s="67"/>
      <c r="I342" s="67"/>
      <c r="J342" s="67"/>
    </row>
    <row r="343" spans="1:10" x14ac:dyDescent="0.3">
      <c r="A343" s="67" t="s">
        <v>13</v>
      </c>
      <c r="B343" s="67"/>
      <c r="C343" s="67"/>
      <c r="D343" s="67"/>
      <c r="E343" s="67"/>
      <c r="F343" s="67"/>
      <c r="G343" s="67"/>
      <c r="H343" s="67"/>
      <c r="I343" s="67"/>
      <c r="J343" s="67"/>
    </row>
    <row r="344" spans="1:10" x14ac:dyDescent="0.3">
      <c r="A344" s="67" t="s">
        <v>14</v>
      </c>
      <c r="B344" s="67"/>
      <c r="C344" s="67"/>
      <c r="D344" s="67"/>
      <c r="E344" s="67"/>
      <c r="F344" s="67"/>
      <c r="G344" s="67"/>
      <c r="H344" s="67"/>
      <c r="I344" s="67"/>
      <c r="J344" s="67"/>
    </row>
    <row r="345" spans="1:10" x14ac:dyDescent="0.3">
      <c r="A345" s="67" t="s">
        <v>132</v>
      </c>
      <c r="B345" s="67"/>
      <c r="C345" s="67"/>
      <c r="D345" s="67"/>
      <c r="E345" s="67"/>
      <c r="F345" s="67"/>
      <c r="G345" s="67"/>
      <c r="H345" s="67"/>
      <c r="I345" s="67"/>
      <c r="J345" s="67"/>
    </row>
    <row r="346" spans="1:10" x14ac:dyDescent="0.3">
      <c r="A346" s="67" t="s">
        <v>153</v>
      </c>
      <c r="B346" s="67"/>
      <c r="C346" s="67"/>
      <c r="D346" s="67"/>
      <c r="E346" s="67"/>
      <c r="F346" s="67"/>
      <c r="G346" s="67"/>
      <c r="H346" s="67"/>
      <c r="I346" s="67"/>
      <c r="J346" s="67"/>
    </row>
    <row r="347" spans="1:10" x14ac:dyDescent="0.3">
      <c r="A347" s="67" t="s">
        <v>50</v>
      </c>
      <c r="B347" s="67"/>
      <c r="C347" s="67"/>
      <c r="D347" s="67"/>
      <c r="E347" s="67"/>
      <c r="F347" s="67"/>
      <c r="G347" s="67"/>
      <c r="H347" s="67"/>
      <c r="I347" s="67"/>
      <c r="J347" s="67"/>
    </row>
    <row r="348" spans="1:10" x14ac:dyDescent="0.3">
      <c r="A348" s="67" t="s">
        <v>7</v>
      </c>
      <c r="B348" s="67"/>
      <c r="C348" s="67"/>
      <c r="D348" s="67"/>
      <c r="E348" s="67"/>
      <c r="F348" s="67"/>
      <c r="G348" s="67"/>
      <c r="H348" s="67"/>
      <c r="I348" s="67"/>
      <c r="J348" s="67"/>
    </row>
    <row r="349" spans="1:10" x14ac:dyDescent="0.3">
      <c r="A349" s="67" t="s">
        <v>8</v>
      </c>
      <c r="B349" s="67"/>
      <c r="C349" s="67"/>
      <c r="D349" s="67"/>
      <c r="E349" s="67"/>
      <c r="F349" s="67"/>
      <c r="G349" s="67"/>
      <c r="H349" s="67"/>
      <c r="I349" s="67"/>
      <c r="J349" s="67"/>
    </row>
    <row r="350" spans="1:10" x14ac:dyDescent="0.3">
      <c r="A350" s="67" t="s">
        <v>9</v>
      </c>
      <c r="B350" s="67"/>
      <c r="C350" s="67"/>
      <c r="D350" s="67"/>
      <c r="E350" s="67"/>
      <c r="F350" s="67"/>
      <c r="G350" s="67"/>
      <c r="H350" s="67"/>
      <c r="I350" s="67"/>
      <c r="J350" s="67"/>
    </row>
    <row r="351" spans="1:10" x14ac:dyDescent="0.3">
      <c r="A351" s="67" t="s">
        <v>10</v>
      </c>
      <c r="B351" s="67"/>
      <c r="C351" s="67"/>
      <c r="D351" s="67"/>
      <c r="E351" s="67"/>
      <c r="F351" s="67"/>
      <c r="G351" s="67"/>
      <c r="H351" s="67"/>
      <c r="I351" s="67"/>
      <c r="J351" s="67"/>
    </row>
    <row r="352" spans="1:10" x14ac:dyDescent="0.3">
      <c r="A352" s="67" t="s">
        <v>11</v>
      </c>
      <c r="B352" s="67"/>
      <c r="C352" s="67"/>
      <c r="D352" s="67"/>
      <c r="E352" s="67"/>
      <c r="F352" s="67"/>
      <c r="G352" s="67"/>
      <c r="H352" s="67"/>
      <c r="I352" s="67"/>
      <c r="J352" s="67"/>
    </row>
    <row r="353" spans="1:10" x14ac:dyDescent="0.3">
      <c r="A353" s="67" t="s">
        <v>12</v>
      </c>
      <c r="B353" s="67"/>
      <c r="C353" s="67"/>
      <c r="D353" s="67"/>
      <c r="E353" s="67"/>
      <c r="F353" s="67"/>
      <c r="G353" s="67"/>
      <c r="H353" s="67"/>
      <c r="I353" s="67"/>
      <c r="J353" s="67"/>
    </row>
    <row r="354" spans="1:10" x14ac:dyDescent="0.3">
      <c r="A354" s="67" t="s">
        <v>13</v>
      </c>
      <c r="B354" s="67"/>
      <c r="C354" s="67"/>
      <c r="D354" s="67"/>
      <c r="E354" s="67"/>
      <c r="F354" s="67"/>
      <c r="G354" s="67"/>
      <c r="H354" s="67"/>
      <c r="I354" s="67"/>
      <c r="J354" s="67"/>
    </row>
    <row r="355" spans="1:10" x14ac:dyDescent="0.3">
      <c r="A355" s="67" t="s">
        <v>14</v>
      </c>
      <c r="B355" s="67"/>
      <c r="C355" s="67"/>
      <c r="D355" s="67"/>
      <c r="E355" s="67"/>
      <c r="F355" s="67"/>
      <c r="G355" s="67"/>
      <c r="H355" s="67"/>
      <c r="I355" s="67"/>
      <c r="J355" s="67"/>
    </row>
    <row r="356" spans="1:10" x14ac:dyDescent="0.3">
      <c r="A356" s="67" t="s">
        <v>132</v>
      </c>
      <c r="B356" s="67"/>
      <c r="C356" s="67"/>
      <c r="D356" s="67"/>
      <c r="E356" s="67"/>
      <c r="F356" s="67"/>
      <c r="G356" s="67"/>
      <c r="H356" s="67"/>
      <c r="I356" s="67"/>
      <c r="J356" s="67"/>
    </row>
    <row r="357" spans="1:10" x14ac:dyDescent="0.3">
      <c r="A357" s="67" t="s">
        <v>153</v>
      </c>
      <c r="B357" s="67"/>
      <c r="C357" s="67"/>
      <c r="D357" s="67"/>
      <c r="E357" s="67"/>
      <c r="F357" s="67"/>
      <c r="G357" s="67"/>
      <c r="H357" s="67"/>
      <c r="I357" s="67"/>
      <c r="J357" s="67"/>
    </row>
    <row r="358" spans="1:10" x14ac:dyDescent="0.3">
      <c r="A358" s="67" t="s">
        <v>51</v>
      </c>
      <c r="B358" s="67"/>
      <c r="C358" s="67"/>
      <c r="D358" s="67"/>
      <c r="E358" s="67"/>
      <c r="F358" s="67"/>
      <c r="G358" s="67"/>
      <c r="H358" s="67"/>
      <c r="I358" s="67"/>
      <c r="J358" s="67"/>
    </row>
    <row r="359" spans="1:10" x14ac:dyDescent="0.3">
      <c r="A359" s="67" t="s">
        <v>7</v>
      </c>
      <c r="B359" s="67"/>
      <c r="C359" s="67"/>
      <c r="D359" s="67"/>
      <c r="E359" s="67"/>
      <c r="F359" s="67"/>
      <c r="G359" s="67"/>
      <c r="H359" s="67"/>
      <c r="I359" s="67"/>
      <c r="J359" s="67"/>
    </row>
    <row r="360" spans="1:10" x14ac:dyDescent="0.3">
      <c r="A360" s="67" t="s">
        <v>8</v>
      </c>
      <c r="B360" s="67"/>
      <c r="C360" s="67"/>
      <c r="D360" s="67"/>
      <c r="E360" s="67"/>
      <c r="F360" s="67"/>
      <c r="G360" s="67"/>
      <c r="H360" s="67"/>
      <c r="I360" s="67"/>
      <c r="J360" s="67"/>
    </row>
    <row r="361" spans="1:10" x14ac:dyDescent="0.3">
      <c r="A361" s="67" t="s">
        <v>9</v>
      </c>
      <c r="B361" s="67"/>
      <c r="C361" s="67"/>
      <c r="D361" s="67"/>
      <c r="E361" s="67"/>
      <c r="F361" s="67"/>
      <c r="G361" s="67"/>
      <c r="H361" s="67"/>
      <c r="I361" s="67"/>
      <c r="J361" s="67"/>
    </row>
    <row r="362" spans="1:10" x14ac:dyDescent="0.3">
      <c r="A362" s="67" t="s">
        <v>10</v>
      </c>
      <c r="B362" s="67"/>
      <c r="C362" s="67"/>
      <c r="D362" s="67"/>
      <c r="E362" s="67"/>
      <c r="F362" s="67"/>
      <c r="G362" s="67"/>
      <c r="H362" s="67"/>
      <c r="I362" s="67"/>
      <c r="J362" s="67"/>
    </row>
    <row r="363" spans="1:10" x14ac:dyDescent="0.3">
      <c r="A363" s="67" t="s">
        <v>11</v>
      </c>
      <c r="B363" s="67"/>
      <c r="C363" s="67"/>
      <c r="D363" s="67"/>
      <c r="E363" s="67"/>
      <c r="F363" s="67"/>
      <c r="G363" s="67"/>
      <c r="H363" s="67"/>
      <c r="I363" s="67"/>
      <c r="J363" s="67"/>
    </row>
    <row r="364" spans="1:10" x14ac:dyDescent="0.3">
      <c r="A364" s="67" t="s">
        <v>12</v>
      </c>
      <c r="B364" s="67"/>
      <c r="C364" s="67"/>
      <c r="D364" s="67"/>
      <c r="E364" s="67"/>
      <c r="F364" s="67"/>
      <c r="G364" s="67"/>
      <c r="H364" s="67"/>
      <c r="I364" s="67"/>
      <c r="J364" s="67"/>
    </row>
    <row r="365" spans="1:10" x14ac:dyDescent="0.3">
      <c r="A365" s="67" t="s">
        <v>13</v>
      </c>
      <c r="B365" s="67"/>
      <c r="C365" s="67"/>
      <c r="D365" s="67"/>
      <c r="E365" s="67"/>
      <c r="F365" s="67"/>
      <c r="G365" s="67"/>
      <c r="H365" s="67"/>
      <c r="I365" s="67"/>
      <c r="J365" s="67"/>
    </row>
    <row r="366" spans="1:10" x14ac:dyDescent="0.3">
      <c r="A366" s="67" t="s">
        <v>14</v>
      </c>
      <c r="B366" s="67"/>
      <c r="C366" s="67"/>
      <c r="D366" s="67"/>
      <c r="E366" s="67"/>
      <c r="F366" s="67"/>
      <c r="G366" s="67"/>
      <c r="H366" s="67"/>
      <c r="I366" s="67"/>
      <c r="J366" s="67"/>
    </row>
    <row r="367" spans="1:10" x14ac:dyDescent="0.3">
      <c r="A367" s="67" t="s">
        <v>132</v>
      </c>
      <c r="B367" s="67"/>
      <c r="C367" s="67"/>
      <c r="D367" s="67"/>
      <c r="E367" s="67"/>
      <c r="F367" s="67"/>
      <c r="G367" s="67"/>
      <c r="H367" s="67"/>
      <c r="I367" s="67"/>
      <c r="J367" s="67"/>
    </row>
    <row r="368" spans="1:10" x14ac:dyDescent="0.3">
      <c r="A368" s="67" t="s">
        <v>153</v>
      </c>
      <c r="B368" s="67"/>
      <c r="C368" s="67"/>
      <c r="D368" s="67"/>
      <c r="E368" s="67"/>
      <c r="F368" s="67"/>
      <c r="G368" s="67"/>
      <c r="H368" s="67"/>
      <c r="I368" s="67"/>
      <c r="J368" s="67"/>
    </row>
    <row r="369" spans="1:10" x14ac:dyDescent="0.3">
      <c r="A369" s="67" t="s">
        <v>52</v>
      </c>
      <c r="B369" s="67"/>
      <c r="C369" s="67"/>
      <c r="D369" s="67"/>
      <c r="E369" s="67"/>
      <c r="F369" s="67"/>
      <c r="G369" s="67"/>
      <c r="H369" s="67"/>
      <c r="I369" s="67"/>
      <c r="J369" s="67"/>
    </row>
    <row r="370" spans="1:10" x14ac:dyDescent="0.3">
      <c r="A370" s="67" t="s">
        <v>7</v>
      </c>
      <c r="B370" s="67"/>
      <c r="C370" s="67"/>
      <c r="D370" s="67"/>
      <c r="E370" s="67"/>
      <c r="F370" s="67"/>
      <c r="G370" s="67"/>
      <c r="H370" s="67"/>
      <c r="I370" s="67"/>
      <c r="J370" s="67"/>
    </row>
    <row r="371" spans="1:10" x14ac:dyDescent="0.3">
      <c r="A371" s="67" t="s">
        <v>8</v>
      </c>
      <c r="B371" s="67"/>
      <c r="C371" s="67"/>
      <c r="D371" s="67"/>
      <c r="E371" s="67"/>
      <c r="F371" s="67"/>
      <c r="G371" s="67"/>
      <c r="H371" s="67"/>
      <c r="I371" s="67"/>
      <c r="J371" s="67"/>
    </row>
    <row r="372" spans="1:10" x14ac:dyDescent="0.3">
      <c r="A372" s="67" t="s">
        <v>9</v>
      </c>
      <c r="B372" s="67"/>
      <c r="C372" s="67"/>
      <c r="D372" s="67"/>
      <c r="E372" s="67"/>
      <c r="F372" s="67"/>
      <c r="G372" s="67"/>
      <c r="H372" s="67"/>
      <c r="I372" s="67"/>
      <c r="J372" s="67"/>
    </row>
    <row r="373" spans="1:10" x14ac:dyDescent="0.3">
      <c r="A373" s="67" t="s">
        <v>10</v>
      </c>
      <c r="B373" s="67"/>
      <c r="C373" s="67"/>
      <c r="D373" s="67"/>
      <c r="E373" s="67"/>
      <c r="F373" s="67"/>
      <c r="G373" s="67"/>
      <c r="H373" s="67"/>
      <c r="I373" s="67"/>
      <c r="J373" s="67"/>
    </row>
    <row r="374" spans="1:10" x14ac:dyDescent="0.3">
      <c r="A374" s="67" t="s">
        <v>11</v>
      </c>
      <c r="B374" s="67"/>
      <c r="C374" s="67"/>
      <c r="D374" s="67"/>
      <c r="E374" s="67"/>
      <c r="F374" s="67"/>
      <c r="G374" s="67"/>
      <c r="H374" s="67"/>
      <c r="I374" s="67"/>
      <c r="J374" s="67"/>
    </row>
    <row r="375" spans="1:10" x14ac:dyDescent="0.3">
      <c r="A375" s="67" t="s">
        <v>12</v>
      </c>
      <c r="B375" s="67"/>
      <c r="C375" s="67"/>
      <c r="D375" s="67"/>
      <c r="E375" s="67"/>
      <c r="F375" s="67"/>
      <c r="G375" s="67"/>
      <c r="H375" s="67"/>
      <c r="I375" s="67"/>
      <c r="J375" s="67"/>
    </row>
    <row r="376" spans="1:10" x14ac:dyDescent="0.3">
      <c r="A376" s="67" t="s">
        <v>13</v>
      </c>
      <c r="B376" s="67"/>
      <c r="C376" s="67"/>
      <c r="D376" s="67"/>
      <c r="E376" s="67"/>
      <c r="F376" s="67"/>
      <c r="G376" s="67"/>
      <c r="H376" s="67"/>
      <c r="I376" s="67"/>
      <c r="J376" s="67"/>
    </row>
    <row r="377" spans="1:10" x14ac:dyDescent="0.3">
      <c r="A377" s="67" t="s">
        <v>14</v>
      </c>
      <c r="B377" s="67"/>
      <c r="C377" s="67"/>
      <c r="D377" s="67"/>
      <c r="E377" s="67"/>
      <c r="F377" s="67"/>
      <c r="G377" s="67"/>
      <c r="H377" s="67"/>
      <c r="I377" s="67"/>
      <c r="J377" s="67"/>
    </row>
    <row r="378" spans="1:10" x14ac:dyDescent="0.3">
      <c r="A378" s="67" t="s">
        <v>132</v>
      </c>
      <c r="B378" s="67"/>
      <c r="C378" s="67"/>
      <c r="D378" s="67"/>
      <c r="E378" s="67"/>
      <c r="F378" s="67"/>
      <c r="G378" s="67"/>
      <c r="H378" s="67"/>
      <c r="I378" s="67"/>
      <c r="J378" s="67"/>
    </row>
    <row r="379" spans="1:10" x14ac:dyDescent="0.3">
      <c r="A379" s="67" t="s">
        <v>153</v>
      </c>
      <c r="B379" s="67"/>
      <c r="C379" s="67"/>
      <c r="D379" s="67"/>
      <c r="E379" s="67"/>
      <c r="F379" s="67"/>
      <c r="G379" s="67"/>
      <c r="H379" s="67"/>
      <c r="I379" s="67"/>
      <c r="J379" s="67"/>
    </row>
    <row r="380" spans="1:10" x14ac:dyDescent="0.3">
      <c r="A380" s="67" t="s">
        <v>53</v>
      </c>
      <c r="B380" s="67"/>
      <c r="C380" s="67"/>
      <c r="D380" s="67"/>
      <c r="E380" s="67"/>
      <c r="F380" s="67"/>
      <c r="G380" s="67"/>
      <c r="H380" s="67"/>
      <c r="I380" s="67"/>
      <c r="J380" s="67"/>
    </row>
    <row r="381" spans="1:10" x14ac:dyDescent="0.3">
      <c r="A381" s="67" t="s">
        <v>7</v>
      </c>
      <c r="B381" s="67"/>
      <c r="C381" s="67"/>
      <c r="D381" s="67"/>
      <c r="E381" s="67"/>
      <c r="F381" s="67"/>
      <c r="G381" s="67"/>
      <c r="H381" s="67"/>
      <c r="I381" s="67"/>
      <c r="J381" s="67"/>
    </row>
    <row r="382" spans="1:10" x14ac:dyDescent="0.3">
      <c r="A382" s="67" t="s">
        <v>8</v>
      </c>
      <c r="B382" s="67"/>
      <c r="C382" s="67"/>
      <c r="D382" s="67"/>
      <c r="E382" s="67"/>
      <c r="F382" s="67"/>
      <c r="G382" s="67"/>
      <c r="H382" s="67"/>
      <c r="I382" s="67"/>
      <c r="J382" s="67"/>
    </row>
    <row r="383" spans="1:10" x14ac:dyDescent="0.3">
      <c r="A383" s="67" t="s">
        <v>9</v>
      </c>
      <c r="B383" s="67"/>
      <c r="C383" s="67"/>
      <c r="D383" s="67"/>
      <c r="E383" s="67"/>
      <c r="F383" s="67"/>
      <c r="G383" s="67"/>
      <c r="H383" s="67"/>
      <c r="I383" s="67"/>
      <c r="J383" s="67"/>
    </row>
    <row r="384" spans="1:10" x14ac:dyDescent="0.3">
      <c r="A384" s="67" t="s">
        <v>10</v>
      </c>
      <c r="B384" s="67"/>
      <c r="C384" s="67"/>
      <c r="D384" s="67"/>
      <c r="E384" s="67"/>
      <c r="F384" s="67"/>
      <c r="G384" s="67"/>
      <c r="H384" s="67"/>
      <c r="I384" s="67"/>
      <c r="J384" s="67"/>
    </row>
    <row r="385" spans="1:10" x14ac:dyDescent="0.3">
      <c r="A385" s="67" t="s">
        <v>11</v>
      </c>
      <c r="B385" s="67"/>
      <c r="C385" s="67"/>
      <c r="D385" s="67"/>
      <c r="E385" s="67"/>
      <c r="F385" s="67"/>
      <c r="G385" s="67"/>
      <c r="H385" s="67"/>
      <c r="I385" s="67"/>
      <c r="J385" s="67"/>
    </row>
    <row r="386" spans="1:10" x14ac:dyDescent="0.3">
      <c r="A386" s="67" t="s">
        <v>12</v>
      </c>
      <c r="B386" s="67"/>
      <c r="C386" s="67"/>
      <c r="D386" s="67"/>
      <c r="E386" s="67"/>
      <c r="F386" s="67"/>
      <c r="G386" s="67"/>
      <c r="H386" s="67"/>
      <c r="I386" s="67"/>
      <c r="J386" s="67"/>
    </row>
    <row r="387" spans="1:10" x14ac:dyDescent="0.3">
      <c r="A387" s="67" t="s">
        <v>13</v>
      </c>
      <c r="B387" s="67"/>
      <c r="C387" s="67"/>
      <c r="D387" s="67"/>
      <c r="E387" s="67"/>
      <c r="F387" s="67"/>
      <c r="G387" s="67"/>
      <c r="H387" s="67"/>
      <c r="I387" s="67"/>
      <c r="J387" s="67"/>
    </row>
    <row r="388" spans="1:10" x14ac:dyDescent="0.3">
      <c r="A388" s="67" t="s">
        <v>14</v>
      </c>
      <c r="B388" s="67"/>
      <c r="C388" s="67"/>
      <c r="D388" s="67"/>
      <c r="E388" s="67"/>
      <c r="F388" s="67"/>
      <c r="G388" s="67"/>
      <c r="H388" s="67"/>
      <c r="I388" s="67"/>
      <c r="J388" s="67"/>
    </row>
    <row r="389" spans="1:10" x14ac:dyDescent="0.3">
      <c r="A389" s="67" t="s">
        <v>132</v>
      </c>
      <c r="B389" s="67"/>
      <c r="C389" s="67"/>
      <c r="D389" s="67"/>
      <c r="E389" s="67"/>
      <c r="F389" s="67"/>
      <c r="G389" s="67"/>
      <c r="H389" s="67"/>
      <c r="I389" s="67"/>
      <c r="J389" s="67"/>
    </row>
    <row r="390" spans="1:10" x14ac:dyDescent="0.3">
      <c r="A390" s="67" t="s">
        <v>153</v>
      </c>
      <c r="B390" s="67"/>
      <c r="C390" s="67"/>
      <c r="D390" s="67"/>
      <c r="E390" s="67"/>
      <c r="F390" s="67"/>
      <c r="G390" s="67"/>
      <c r="H390" s="67"/>
      <c r="I390" s="67"/>
      <c r="J390" s="67"/>
    </row>
    <row r="391" spans="1:10" x14ac:dyDescent="0.3">
      <c r="A391" s="67" t="s">
        <v>54</v>
      </c>
      <c r="B391" s="67"/>
      <c r="C391" s="67"/>
      <c r="D391" s="67"/>
      <c r="E391" s="67"/>
      <c r="F391" s="67"/>
      <c r="G391" s="67"/>
      <c r="H391" s="67"/>
      <c r="I391" s="67"/>
      <c r="J391" s="67"/>
    </row>
    <row r="392" spans="1:10" x14ac:dyDescent="0.3">
      <c r="A392" s="67" t="s">
        <v>7</v>
      </c>
      <c r="B392" s="67"/>
      <c r="C392" s="67"/>
      <c r="D392" s="67"/>
      <c r="E392" s="67"/>
      <c r="F392" s="67"/>
      <c r="G392" s="67"/>
      <c r="H392" s="67"/>
      <c r="I392" s="67"/>
      <c r="J392" s="67"/>
    </row>
    <row r="393" spans="1:10" x14ac:dyDescent="0.3">
      <c r="A393" s="67" t="s">
        <v>8</v>
      </c>
      <c r="B393" s="67"/>
      <c r="C393" s="67"/>
      <c r="D393" s="67"/>
      <c r="E393" s="67"/>
      <c r="F393" s="67"/>
      <c r="G393" s="67"/>
      <c r="H393" s="67"/>
      <c r="I393" s="67"/>
      <c r="J393" s="67"/>
    </row>
    <row r="394" spans="1:10" x14ac:dyDescent="0.3">
      <c r="A394" s="67" t="s">
        <v>9</v>
      </c>
      <c r="B394" s="67"/>
      <c r="C394" s="67"/>
      <c r="D394" s="67"/>
      <c r="E394" s="67"/>
      <c r="F394" s="67"/>
      <c r="G394" s="67"/>
      <c r="H394" s="67"/>
      <c r="I394" s="67"/>
      <c r="J394" s="67"/>
    </row>
    <row r="395" spans="1:10" x14ac:dyDescent="0.3">
      <c r="A395" s="67" t="s">
        <v>10</v>
      </c>
      <c r="B395" s="67"/>
      <c r="C395" s="67"/>
      <c r="D395" s="67"/>
      <c r="E395" s="67"/>
      <c r="F395" s="67"/>
      <c r="G395" s="67"/>
      <c r="H395" s="67"/>
      <c r="I395" s="67"/>
      <c r="J395" s="67"/>
    </row>
    <row r="396" spans="1:10" x14ac:dyDescent="0.3">
      <c r="A396" s="67" t="s">
        <v>11</v>
      </c>
      <c r="B396" s="67"/>
      <c r="C396" s="67"/>
      <c r="D396" s="67"/>
      <c r="E396" s="67"/>
      <c r="F396" s="67"/>
      <c r="G396" s="67"/>
      <c r="H396" s="67"/>
      <c r="I396" s="67"/>
      <c r="J396" s="67"/>
    </row>
    <row r="397" spans="1:10" x14ac:dyDescent="0.3">
      <c r="A397" s="67" t="s">
        <v>12</v>
      </c>
      <c r="B397" s="67"/>
      <c r="C397" s="67"/>
      <c r="D397" s="67"/>
      <c r="E397" s="67"/>
      <c r="F397" s="67"/>
      <c r="G397" s="67"/>
      <c r="H397" s="67"/>
      <c r="I397" s="67"/>
      <c r="J397" s="67"/>
    </row>
    <row r="398" spans="1:10" x14ac:dyDescent="0.3">
      <c r="A398" s="67" t="s">
        <v>13</v>
      </c>
      <c r="B398" s="67"/>
      <c r="C398" s="67"/>
      <c r="D398" s="67"/>
      <c r="E398" s="67"/>
      <c r="F398" s="67"/>
      <c r="G398" s="67"/>
      <c r="H398" s="67"/>
      <c r="I398" s="67"/>
      <c r="J398" s="67"/>
    </row>
    <row r="399" spans="1:10" x14ac:dyDescent="0.3">
      <c r="A399" s="67" t="s">
        <v>14</v>
      </c>
      <c r="B399" s="67"/>
      <c r="C399" s="67"/>
      <c r="D399" s="67"/>
      <c r="E399" s="67"/>
      <c r="F399" s="67"/>
      <c r="G399" s="67"/>
      <c r="H399" s="67"/>
      <c r="I399" s="67"/>
      <c r="J399" s="67"/>
    </row>
    <row r="400" spans="1:10" x14ac:dyDescent="0.3">
      <c r="A400" s="67" t="s">
        <v>132</v>
      </c>
      <c r="B400" s="67"/>
      <c r="C400" s="67"/>
      <c r="D400" s="67"/>
      <c r="E400" s="67"/>
      <c r="F400" s="67"/>
      <c r="G400" s="67"/>
      <c r="H400" s="67"/>
      <c r="I400" s="67"/>
      <c r="J400" s="67"/>
    </row>
    <row r="401" spans="1:10" x14ac:dyDescent="0.3">
      <c r="A401" s="67" t="s">
        <v>153</v>
      </c>
      <c r="B401" s="67"/>
      <c r="C401" s="67"/>
      <c r="D401" s="67"/>
      <c r="E401" s="67"/>
      <c r="F401" s="67"/>
      <c r="G401" s="67"/>
      <c r="H401" s="67"/>
      <c r="I401" s="67"/>
      <c r="J401" s="67"/>
    </row>
    <row r="402" spans="1:10" x14ac:dyDescent="0.3">
      <c r="A402" s="67" t="s">
        <v>55</v>
      </c>
      <c r="B402" s="67"/>
      <c r="C402" s="67"/>
      <c r="D402" s="67"/>
      <c r="E402" s="67"/>
      <c r="F402" s="67"/>
      <c r="G402" s="67"/>
      <c r="H402" s="67"/>
      <c r="I402" s="67"/>
      <c r="J402" s="67"/>
    </row>
    <row r="403" spans="1:10" x14ac:dyDescent="0.3">
      <c r="A403" s="67" t="s">
        <v>7</v>
      </c>
      <c r="B403" s="67"/>
      <c r="C403" s="67"/>
      <c r="D403" s="67"/>
      <c r="E403" s="67"/>
      <c r="F403" s="67"/>
      <c r="G403" s="67"/>
      <c r="H403" s="67"/>
      <c r="I403" s="67"/>
      <c r="J403" s="67"/>
    </row>
    <row r="404" spans="1:10" x14ac:dyDescent="0.3">
      <c r="A404" s="67" t="s">
        <v>8</v>
      </c>
      <c r="B404" s="67"/>
      <c r="C404" s="67"/>
      <c r="D404" s="67"/>
      <c r="E404" s="67"/>
      <c r="F404" s="67"/>
      <c r="G404" s="67"/>
      <c r="H404" s="67"/>
      <c r="I404" s="67"/>
      <c r="J404" s="67"/>
    </row>
    <row r="405" spans="1:10" x14ac:dyDescent="0.3">
      <c r="A405" s="67" t="s">
        <v>9</v>
      </c>
      <c r="B405" s="67"/>
      <c r="C405" s="67"/>
      <c r="D405" s="67"/>
      <c r="E405" s="67"/>
      <c r="F405" s="67"/>
      <c r="G405" s="67"/>
      <c r="H405" s="67"/>
      <c r="I405" s="67"/>
      <c r="J405" s="67"/>
    </row>
    <row r="406" spans="1:10" x14ac:dyDescent="0.3">
      <c r="A406" s="67" t="s">
        <v>10</v>
      </c>
      <c r="B406" s="67"/>
      <c r="C406" s="67"/>
      <c r="D406" s="67"/>
      <c r="E406" s="67"/>
      <c r="F406" s="67"/>
      <c r="G406" s="67"/>
      <c r="H406" s="67"/>
      <c r="I406" s="67"/>
      <c r="J406" s="67"/>
    </row>
    <row r="407" spans="1:10" x14ac:dyDescent="0.3">
      <c r="A407" s="67" t="s">
        <v>11</v>
      </c>
      <c r="B407" s="67"/>
      <c r="C407" s="67"/>
      <c r="D407" s="67"/>
      <c r="E407" s="67"/>
      <c r="F407" s="67"/>
      <c r="G407" s="67"/>
      <c r="H407" s="67"/>
      <c r="I407" s="67"/>
      <c r="J407" s="67"/>
    </row>
    <row r="408" spans="1:10" x14ac:dyDescent="0.3">
      <c r="A408" s="67" t="s">
        <v>12</v>
      </c>
      <c r="B408" s="67"/>
      <c r="C408" s="67"/>
      <c r="D408" s="67"/>
      <c r="E408" s="67"/>
      <c r="F408" s="67"/>
      <c r="G408" s="67"/>
      <c r="H408" s="67"/>
      <c r="I408" s="67"/>
      <c r="J408" s="67"/>
    </row>
    <row r="409" spans="1:10" x14ac:dyDescent="0.3">
      <c r="A409" s="67" t="s">
        <v>13</v>
      </c>
      <c r="B409" s="67"/>
      <c r="C409" s="67"/>
      <c r="D409" s="67"/>
      <c r="E409" s="67"/>
      <c r="F409" s="67"/>
      <c r="G409" s="67"/>
      <c r="H409" s="67"/>
      <c r="I409" s="67"/>
      <c r="J409" s="67"/>
    </row>
    <row r="410" spans="1:10" x14ac:dyDescent="0.3">
      <c r="A410" s="67" t="s">
        <v>14</v>
      </c>
      <c r="B410" s="67"/>
      <c r="C410" s="67"/>
      <c r="D410" s="67"/>
      <c r="E410" s="67"/>
      <c r="F410" s="67"/>
      <c r="G410" s="67"/>
      <c r="H410" s="67"/>
      <c r="I410" s="67"/>
      <c r="J410" s="67"/>
    </row>
    <row r="411" spans="1:10" x14ac:dyDescent="0.3">
      <c r="A411" s="67" t="s">
        <v>132</v>
      </c>
      <c r="B411" s="67"/>
      <c r="C411" s="67"/>
      <c r="D411" s="67"/>
      <c r="E411" s="67"/>
      <c r="F411" s="67"/>
      <c r="G411" s="67"/>
      <c r="H411" s="67"/>
      <c r="I411" s="67"/>
      <c r="J411" s="67"/>
    </row>
    <row r="412" spans="1:10" x14ac:dyDescent="0.3">
      <c r="A412" s="67" t="s">
        <v>153</v>
      </c>
      <c r="B412" s="67"/>
      <c r="C412" s="67"/>
      <c r="D412" s="67"/>
      <c r="E412" s="67"/>
      <c r="F412" s="67"/>
      <c r="G412" s="67"/>
      <c r="H412" s="67"/>
      <c r="I412" s="67"/>
      <c r="J412" s="67"/>
    </row>
    <row r="413" spans="1:10" x14ac:dyDescent="0.3">
      <c r="A413" s="67" t="s">
        <v>56</v>
      </c>
      <c r="B413" s="67"/>
      <c r="C413" s="67"/>
      <c r="D413" s="67"/>
      <c r="E413" s="67"/>
      <c r="F413" s="67"/>
      <c r="G413" s="67"/>
      <c r="H413" s="67"/>
      <c r="I413" s="67"/>
      <c r="J413" s="67"/>
    </row>
    <row r="414" spans="1:10" x14ac:dyDescent="0.3">
      <c r="A414" s="67" t="s">
        <v>7</v>
      </c>
      <c r="B414" s="67"/>
      <c r="C414" s="67"/>
      <c r="D414" s="67"/>
      <c r="E414" s="67"/>
      <c r="F414" s="67"/>
      <c r="G414" s="67"/>
      <c r="H414" s="67"/>
      <c r="I414" s="67"/>
      <c r="J414" s="67"/>
    </row>
    <row r="415" spans="1:10" x14ac:dyDescent="0.3">
      <c r="A415" s="67" t="s">
        <v>8</v>
      </c>
      <c r="B415" s="67"/>
      <c r="C415" s="67"/>
      <c r="D415" s="67"/>
      <c r="E415" s="67"/>
      <c r="F415" s="67"/>
      <c r="G415" s="67"/>
      <c r="H415" s="67"/>
      <c r="I415" s="67"/>
      <c r="J415" s="67"/>
    </row>
    <row r="416" spans="1:10" x14ac:dyDescent="0.3">
      <c r="A416" s="67" t="s">
        <v>9</v>
      </c>
      <c r="B416" s="67"/>
      <c r="C416" s="67"/>
      <c r="D416" s="67"/>
      <c r="E416" s="67"/>
      <c r="F416" s="67"/>
      <c r="G416" s="67"/>
      <c r="H416" s="67"/>
      <c r="I416" s="67"/>
      <c r="J416" s="67"/>
    </row>
    <row r="417" spans="1:10" x14ac:dyDescent="0.3">
      <c r="A417" s="67" t="s">
        <v>10</v>
      </c>
      <c r="B417" s="67"/>
      <c r="C417" s="67"/>
      <c r="D417" s="67"/>
      <c r="E417" s="67"/>
      <c r="F417" s="67"/>
      <c r="G417" s="67"/>
      <c r="H417" s="67"/>
      <c r="I417" s="67"/>
      <c r="J417" s="67"/>
    </row>
    <row r="418" spans="1:10" x14ac:dyDescent="0.3">
      <c r="A418" s="67" t="s">
        <v>11</v>
      </c>
      <c r="B418" s="67"/>
      <c r="C418" s="67"/>
      <c r="D418" s="67"/>
      <c r="E418" s="67"/>
      <c r="F418" s="67"/>
      <c r="G418" s="67"/>
      <c r="H418" s="67"/>
      <c r="I418" s="67"/>
      <c r="J418" s="67"/>
    </row>
    <row r="419" spans="1:10" x14ac:dyDescent="0.3">
      <c r="A419" s="67" t="s">
        <v>12</v>
      </c>
      <c r="B419" s="67"/>
      <c r="C419" s="67"/>
      <c r="D419" s="67"/>
      <c r="E419" s="67"/>
      <c r="F419" s="67"/>
      <c r="G419" s="67"/>
      <c r="H419" s="67"/>
      <c r="I419" s="67"/>
      <c r="J419" s="67"/>
    </row>
    <row r="420" spans="1:10" x14ac:dyDescent="0.3">
      <c r="A420" s="67" t="s">
        <v>13</v>
      </c>
      <c r="B420" s="67"/>
      <c r="C420" s="67"/>
      <c r="D420" s="67"/>
      <c r="E420" s="67"/>
      <c r="F420" s="67"/>
      <c r="G420" s="67"/>
      <c r="H420" s="67"/>
      <c r="I420" s="67"/>
      <c r="J420" s="67"/>
    </row>
    <row r="421" spans="1:10" x14ac:dyDescent="0.3">
      <c r="A421" s="67" t="s">
        <v>14</v>
      </c>
      <c r="B421" s="67"/>
      <c r="C421" s="67"/>
      <c r="D421" s="67"/>
      <c r="E421" s="67"/>
      <c r="F421" s="67"/>
      <c r="G421" s="67"/>
      <c r="H421" s="67"/>
      <c r="I421" s="67"/>
      <c r="J421" s="67"/>
    </row>
    <row r="422" spans="1:10" x14ac:dyDescent="0.3">
      <c r="A422" s="67" t="s">
        <v>132</v>
      </c>
      <c r="B422" s="67"/>
      <c r="C422" s="67"/>
      <c r="D422" s="67"/>
      <c r="E422" s="67"/>
      <c r="F422" s="67"/>
      <c r="G422" s="67"/>
      <c r="H422" s="67"/>
      <c r="I422" s="67"/>
      <c r="J422" s="67"/>
    </row>
    <row r="423" spans="1:10" x14ac:dyDescent="0.3">
      <c r="A423" s="67" t="s">
        <v>153</v>
      </c>
      <c r="B423" s="67"/>
      <c r="C423" s="67"/>
      <c r="D423" s="67"/>
      <c r="E423" s="67"/>
      <c r="F423" s="67"/>
      <c r="G423" s="67"/>
      <c r="H423" s="67"/>
      <c r="I423" s="67"/>
      <c r="J423" s="67"/>
    </row>
    <row r="424" spans="1:10" x14ac:dyDescent="0.3">
      <c r="A424" s="67" t="s">
        <v>57</v>
      </c>
      <c r="B424" s="67"/>
      <c r="C424" s="67"/>
      <c r="D424" s="67"/>
      <c r="E424" s="67"/>
      <c r="F424" s="67"/>
      <c r="G424" s="67"/>
      <c r="H424" s="67"/>
      <c r="I424" s="67"/>
      <c r="J424" s="67"/>
    </row>
    <row r="425" spans="1:10" x14ac:dyDescent="0.3">
      <c r="A425" s="67" t="s">
        <v>7</v>
      </c>
      <c r="B425" s="67"/>
      <c r="C425" s="67"/>
      <c r="D425" s="67"/>
      <c r="E425" s="67"/>
      <c r="F425" s="67"/>
      <c r="G425" s="67"/>
      <c r="H425" s="67"/>
      <c r="I425" s="67"/>
      <c r="J425" s="67"/>
    </row>
    <row r="426" spans="1:10" x14ac:dyDescent="0.3">
      <c r="A426" s="67" t="s">
        <v>8</v>
      </c>
      <c r="B426" s="67"/>
      <c r="C426" s="67"/>
      <c r="D426" s="67"/>
      <c r="E426" s="67"/>
      <c r="F426" s="67"/>
      <c r="G426" s="67"/>
      <c r="H426" s="67"/>
      <c r="I426" s="67"/>
      <c r="J426" s="67"/>
    </row>
    <row r="427" spans="1:10" x14ac:dyDescent="0.3">
      <c r="A427" s="67" t="s">
        <v>9</v>
      </c>
      <c r="B427" s="67"/>
      <c r="C427" s="67"/>
      <c r="D427" s="67"/>
      <c r="E427" s="67"/>
      <c r="F427" s="67"/>
      <c r="G427" s="67"/>
      <c r="H427" s="67"/>
      <c r="I427" s="67"/>
      <c r="J427" s="67"/>
    </row>
    <row r="428" spans="1:10" x14ac:dyDescent="0.3">
      <c r="A428" s="67" t="s">
        <v>10</v>
      </c>
      <c r="B428" s="67"/>
      <c r="C428" s="67"/>
      <c r="D428" s="67"/>
      <c r="E428" s="67"/>
      <c r="F428" s="67"/>
      <c r="G428" s="67"/>
      <c r="H428" s="67"/>
      <c r="I428" s="67"/>
      <c r="J428" s="67"/>
    </row>
    <row r="429" spans="1:10" x14ac:dyDescent="0.3">
      <c r="A429" s="67" t="s">
        <v>11</v>
      </c>
      <c r="B429" s="67"/>
      <c r="C429" s="67"/>
      <c r="D429" s="67"/>
      <c r="E429" s="67"/>
      <c r="F429" s="67"/>
      <c r="G429" s="67"/>
      <c r="H429" s="67"/>
      <c r="I429" s="67"/>
      <c r="J429" s="67"/>
    </row>
    <row r="430" spans="1:10" x14ac:dyDescent="0.3">
      <c r="A430" s="67" t="s">
        <v>12</v>
      </c>
      <c r="B430" s="67"/>
      <c r="C430" s="67"/>
      <c r="D430" s="67"/>
      <c r="E430" s="67"/>
      <c r="F430" s="67"/>
      <c r="G430" s="67"/>
      <c r="H430" s="67"/>
      <c r="I430" s="67"/>
      <c r="J430" s="67"/>
    </row>
    <row r="431" spans="1:10" x14ac:dyDescent="0.3">
      <c r="A431" s="67" t="s">
        <v>13</v>
      </c>
      <c r="B431" s="67"/>
      <c r="C431" s="67"/>
      <c r="D431" s="67"/>
      <c r="E431" s="67"/>
      <c r="F431" s="67"/>
      <c r="G431" s="67"/>
      <c r="H431" s="67"/>
      <c r="I431" s="67"/>
      <c r="J431" s="67"/>
    </row>
    <row r="432" spans="1:10" x14ac:dyDescent="0.3">
      <c r="A432" s="67" t="s">
        <v>14</v>
      </c>
      <c r="B432" s="67"/>
      <c r="C432" s="67"/>
      <c r="D432" s="67"/>
      <c r="E432" s="67"/>
      <c r="F432" s="67"/>
      <c r="G432" s="67"/>
      <c r="H432" s="67"/>
      <c r="I432" s="67"/>
      <c r="J432" s="67"/>
    </row>
    <row r="433" spans="1:10" x14ac:dyDescent="0.3">
      <c r="A433" s="67" t="s">
        <v>132</v>
      </c>
      <c r="B433" s="67"/>
      <c r="C433" s="67"/>
      <c r="D433" s="67"/>
      <c r="E433" s="67"/>
      <c r="F433" s="67"/>
      <c r="G433" s="67"/>
      <c r="H433" s="67"/>
      <c r="I433" s="67"/>
      <c r="J433" s="67"/>
    </row>
    <row r="434" spans="1:10" x14ac:dyDescent="0.3">
      <c r="A434" s="67" t="s">
        <v>153</v>
      </c>
      <c r="B434" s="67"/>
      <c r="C434" s="67"/>
      <c r="D434" s="67"/>
      <c r="E434" s="67"/>
      <c r="F434" s="67"/>
      <c r="G434" s="67"/>
      <c r="H434" s="67"/>
      <c r="I434" s="67"/>
      <c r="J434" s="67"/>
    </row>
    <row r="435" spans="1:10" x14ac:dyDescent="0.3">
      <c r="A435" s="67" t="s">
        <v>58</v>
      </c>
      <c r="B435" s="67"/>
      <c r="C435" s="67"/>
      <c r="D435" s="67"/>
      <c r="E435" s="67"/>
      <c r="F435" s="67"/>
      <c r="G435" s="67"/>
      <c r="H435" s="67"/>
      <c r="I435" s="67"/>
      <c r="J435" s="67"/>
    </row>
    <row r="436" spans="1:10" x14ac:dyDescent="0.3">
      <c r="A436" s="67" t="s">
        <v>7</v>
      </c>
      <c r="B436" s="67"/>
      <c r="C436" s="67"/>
      <c r="D436" s="67"/>
      <c r="E436" s="67"/>
      <c r="F436" s="67"/>
      <c r="G436" s="67"/>
      <c r="H436" s="67"/>
      <c r="I436" s="67"/>
      <c r="J436" s="67"/>
    </row>
    <row r="437" spans="1:10" x14ac:dyDescent="0.3">
      <c r="A437" s="67" t="s">
        <v>8</v>
      </c>
      <c r="B437" s="67"/>
      <c r="C437" s="67"/>
      <c r="D437" s="67"/>
      <c r="E437" s="67"/>
      <c r="F437" s="67"/>
      <c r="G437" s="67"/>
      <c r="H437" s="67"/>
      <c r="I437" s="67"/>
      <c r="J437" s="67"/>
    </row>
    <row r="438" spans="1:10" x14ac:dyDescent="0.3">
      <c r="A438" s="67" t="s">
        <v>9</v>
      </c>
      <c r="B438" s="67"/>
      <c r="C438" s="67"/>
      <c r="D438" s="67"/>
      <c r="E438" s="67"/>
      <c r="F438" s="67"/>
      <c r="G438" s="67"/>
      <c r="H438" s="67"/>
      <c r="I438" s="67"/>
      <c r="J438" s="67"/>
    </row>
    <row r="439" spans="1:10" x14ac:dyDescent="0.3">
      <c r="A439" s="67" t="s">
        <v>10</v>
      </c>
      <c r="B439" s="67"/>
      <c r="C439" s="67"/>
      <c r="D439" s="67"/>
      <c r="E439" s="67"/>
      <c r="F439" s="67"/>
      <c r="G439" s="67"/>
      <c r="H439" s="67"/>
      <c r="I439" s="67"/>
      <c r="J439" s="67"/>
    </row>
    <row r="440" spans="1:10" x14ac:dyDescent="0.3">
      <c r="A440" s="67" t="s">
        <v>11</v>
      </c>
      <c r="B440" s="67"/>
      <c r="C440" s="67"/>
      <c r="D440" s="67"/>
      <c r="E440" s="67"/>
      <c r="F440" s="67"/>
      <c r="G440" s="67"/>
      <c r="H440" s="67"/>
      <c r="I440" s="67"/>
      <c r="J440" s="67"/>
    </row>
    <row r="441" spans="1:10" x14ac:dyDescent="0.3">
      <c r="A441" s="67" t="s">
        <v>12</v>
      </c>
      <c r="B441" s="67"/>
      <c r="C441" s="67"/>
      <c r="D441" s="67"/>
      <c r="E441" s="67"/>
      <c r="F441" s="67"/>
      <c r="G441" s="67"/>
      <c r="H441" s="67"/>
      <c r="I441" s="67"/>
      <c r="J441" s="67"/>
    </row>
    <row r="442" spans="1:10" x14ac:dyDescent="0.3">
      <c r="A442" s="67" t="s">
        <v>13</v>
      </c>
      <c r="B442" s="67"/>
      <c r="C442" s="67"/>
      <c r="D442" s="67"/>
      <c r="E442" s="67"/>
      <c r="F442" s="67"/>
      <c r="G442" s="67"/>
      <c r="H442" s="67"/>
      <c r="I442" s="67"/>
      <c r="J442" s="67"/>
    </row>
    <row r="443" spans="1:10" x14ac:dyDescent="0.3">
      <c r="A443" s="67" t="s">
        <v>14</v>
      </c>
      <c r="B443" s="67"/>
      <c r="C443" s="67"/>
      <c r="D443" s="67"/>
      <c r="E443" s="67"/>
      <c r="F443" s="67"/>
      <c r="G443" s="67"/>
      <c r="H443" s="67"/>
      <c r="I443" s="67"/>
      <c r="J443" s="67"/>
    </row>
    <row r="444" spans="1:10" x14ac:dyDescent="0.3">
      <c r="A444" s="67" t="s">
        <v>132</v>
      </c>
      <c r="B444" s="67"/>
      <c r="C444" s="67"/>
      <c r="D444" s="67"/>
      <c r="E444" s="67"/>
      <c r="F444" s="67"/>
      <c r="G444" s="67"/>
      <c r="H444" s="67"/>
      <c r="I444" s="67"/>
      <c r="J444" s="67"/>
    </row>
    <row r="445" spans="1:10" x14ac:dyDescent="0.3">
      <c r="A445" s="67" t="s">
        <v>153</v>
      </c>
      <c r="B445" s="67"/>
      <c r="C445" s="67"/>
      <c r="D445" s="67"/>
      <c r="E445" s="67"/>
      <c r="F445" s="67"/>
      <c r="G445" s="67"/>
      <c r="H445" s="67"/>
      <c r="I445" s="67"/>
      <c r="J445" s="67"/>
    </row>
    <row r="446" spans="1:10" x14ac:dyDescent="0.3">
      <c r="A446" s="67" t="s">
        <v>59</v>
      </c>
      <c r="B446" s="67"/>
      <c r="C446" s="67"/>
      <c r="D446" s="67"/>
      <c r="E446" s="67"/>
      <c r="F446" s="67"/>
      <c r="G446" s="67"/>
      <c r="H446" s="67"/>
      <c r="I446" s="67"/>
      <c r="J446" s="67"/>
    </row>
    <row r="447" spans="1:10" x14ac:dyDescent="0.3">
      <c r="A447" s="67" t="s">
        <v>7</v>
      </c>
      <c r="B447" s="67"/>
      <c r="C447" s="67"/>
      <c r="D447" s="67"/>
      <c r="E447" s="67"/>
      <c r="F447" s="67"/>
      <c r="G447" s="67"/>
      <c r="H447" s="67"/>
      <c r="I447" s="67"/>
      <c r="J447" s="67"/>
    </row>
    <row r="448" spans="1:10" x14ac:dyDescent="0.3">
      <c r="A448" s="67" t="s">
        <v>8</v>
      </c>
      <c r="B448" s="67"/>
      <c r="C448" s="67"/>
      <c r="D448" s="67"/>
      <c r="E448" s="67"/>
      <c r="F448" s="67"/>
      <c r="G448" s="67"/>
      <c r="H448" s="67"/>
      <c r="I448" s="67"/>
      <c r="J448" s="67"/>
    </row>
    <row r="449" spans="1:10" x14ac:dyDescent="0.3">
      <c r="A449" s="67" t="s">
        <v>9</v>
      </c>
      <c r="B449" s="67"/>
      <c r="C449" s="67"/>
      <c r="D449" s="67"/>
      <c r="E449" s="67"/>
      <c r="F449" s="67"/>
      <c r="G449" s="67"/>
      <c r="H449" s="67"/>
      <c r="I449" s="67"/>
      <c r="J449" s="67"/>
    </row>
    <row r="450" spans="1:10" x14ac:dyDescent="0.3">
      <c r="A450" s="67" t="s">
        <v>10</v>
      </c>
      <c r="B450" s="67"/>
      <c r="C450" s="67"/>
      <c r="D450" s="67"/>
      <c r="E450" s="67"/>
      <c r="F450" s="67"/>
      <c r="G450" s="67"/>
      <c r="H450" s="67"/>
      <c r="I450" s="67"/>
      <c r="J450" s="67"/>
    </row>
    <row r="451" spans="1:10" x14ac:dyDescent="0.3">
      <c r="A451" s="67" t="s">
        <v>11</v>
      </c>
      <c r="B451" s="67"/>
      <c r="C451" s="67"/>
      <c r="D451" s="67"/>
      <c r="E451" s="67"/>
      <c r="F451" s="67"/>
      <c r="G451" s="67"/>
      <c r="H451" s="67"/>
      <c r="I451" s="67"/>
      <c r="J451" s="67"/>
    </row>
    <row r="452" spans="1:10" x14ac:dyDescent="0.3">
      <c r="A452" s="67" t="s">
        <v>12</v>
      </c>
      <c r="B452" s="67"/>
      <c r="C452" s="67"/>
      <c r="D452" s="67"/>
      <c r="E452" s="67"/>
      <c r="F452" s="67"/>
      <c r="G452" s="67"/>
      <c r="H452" s="67"/>
      <c r="I452" s="67"/>
      <c r="J452" s="67"/>
    </row>
    <row r="453" spans="1:10" x14ac:dyDescent="0.3">
      <c r="A453" s="67" t="s">
        <v>13</v>
      </c>
      <c r="B453" s="67"/>
      <c r="C453" s="67"/>
      <c r="D453" s="67"/>
      <c r="E453" s="67"/>
      <c r="F453" s="67"/>
      <c r="G453" s="67"/>
      <c r="H453" s="67"/>
      <c r="I453" s="67"/>
      <c r="J453" s="67"/>
    </row>
    <row r="454" spans="1:10" x14ac:dyDescent="0.3">
      <c r="A454" s="67" t="s">
        <v>14</v>
      </c>
      <c r="B454" s="67"/>
      <c r="C454" s="67"/>
      <c r="D454" s="67"/>
      <c r="E454" s="67"/>
      <c r="F454" s="67"/>
      <c r="G454" s="67"/>
      <c r="H454" s="67"/>
      <c r="I454" s="67"/>
      <c r="J454" s="67"/>
    </row>
    <row r="455" spans="1:10" x14ac:dyDescent="0.3">
      <c r="A455" s="67" t="s">
        <v>132</v>
      </c>
      <c r="B455" s="67"/>
      <c r="C455" s="67"/>
      <c r="D455" s="67"/>
      <c r="E455" s="67"/>
      <c r="F455" s="67"/>
      <c r="G455" s="67"/>
      <c r="H455" s="67"/>
      <c r="I455" s="67"/>
      <c r="J455" s="67"/>
    </row>
    <row r="456" spans="1:10" x14ac:dyDescent="0.3">
      <c r="A456" s="67" t="s">
        <v>153</v>
      </c>
      <c r="B456" s="67"/>
      <c r="C456" s="67"/>
      <c r="D456" s="67"/>
      <c r="E456" s="67"/>
      <c r="F456" s="67"/>
      <c r="G456" s="67"/>
      <c r="H456" s="67"/>
      <c r="I456" s="67"/>
      <c r="J456" s="67"/>
    </row>
    <row r="457" spans="1:10" x14ac:dyDescent="0.3">
      <c r="A457" s="67" t="s">
        <v>60</v>
      </c>
      <c r="B457" s="67"/>
      <c r="C457" s="67"/>
      <c r="D457" s="67"/>
      <c r="E457" s="67"/>
      <c r="F457" s="67"/>
      <c r="G457" s="67"/>
      <c r="H457" s="67"/>
      <c r="I457" s="67"/>
      <c r="J457" s="67"/>
    </row>
    <row r="458" spans="1:10" x14ac:dyDescent="0.3">
      <c r="A458" s="67" t="s">
        <v>7</v>
      </c>
      <c r="B458" s="67"/>
      <c r="C458" s="67"/>
      <c r="D458" s="67"/>
      <c r="E458" s="67"/>
      <c r="F458" s="67"/>
      <c r="G458" s="67"/>
      <c r="H458" s="67"/>
      <c r="I458" s="67"/>
      <c r="J458" s="67"/>
    </row>
    <row r="459" spans="1:10" x14ac:dyDescent="0.3">
      <c r="A459" s="67" t="s">
        <v>8</v>
      </c>
      <c r="B459" s="67"/>
      <c r="C459" s="67"/>
      <c r="D459" s="67"/>
      <c r="E459" s="67"/>
      <c r="F459" s="67"/>
      <c r="G459" s="67"/>
      <c r="H459" s="67"/>
      <c r="I459" s="67"/>
      <c r="J459" s="67"/>
    </row>
    <row r="460" spans="1:10" x14ac:dyDescent="0.3">
      <c r="A460" s="67" t="s">
        <v>9</v>
      </c>
      <c r="B460" s="67"/>
      <c r="C460" s="67"/>
      <c r="D460" s="67"/>
      <c r="E460" s="67"/>
      <c r="F460" s="67"/>
      <c r="G460" s="67"/>
      <c r="H460" s="67"/>
      <c r="I460" s="67"/>
      <c r="J460" s="67"/>
    </row>
    <row r="461" spans="1:10" x14ac:dyDescent="0.3">
      <c r="A461" s="67" t="s">
        <v>10</v>
      </c>
      <c r="B461" s="67"/>
      <c r="C461" s="67"/>
      <c r="D461" s="67"/>
      <c r="E461" s="67"/>
      <c r="F461" s="67"/>
      <c r="G461" s="67"/>
      <c r="H461" s="67"/>
      <c r="I461" s="67"/>
      <c r="J461" s="67"/>
    </row>
    <row r="462" spans="1:10" x14ac:dyDescent="0.3">
      <c r="A462" s="67" t="s">
        <v>11</v>
      </c>
      <c r="B462" s="67"/>
      <c r="C462" s="67"/>
      <c r="D462" s="67"/>
      <c r="E462" s="67"/>
      <c r="F462" s="67"/>
      <c r="G462" s="67"/>
      <c r="H462" s="67"/>
      <c r="I462" s="67"/>
      <c r="J462" s="67"/>
    </row>
    <row r="463" spans="1:10" x14ac:dyDescent="0.3">
      <c r="A463" s="67" t="s">
        <v>12</v>
      </c>
      <c r="B463" s="67"/>
      <c r="C463" s="67"/>
      <c r="D463" s="67"/>
      <c r="E463" s="67"/>
      <c r="F463" s="67"/>
      <c r="G463" s="67"/>
      <c r="H463" s="67"/>
      <c r="I463" s="67"/>
      <c r="J463" s="67"/>
    </row>
    <row r="464" spans="1:10" x14ac:dyDescent="0.3">
      <c r="A464" s="67" t="s">
        <v>13</v>
      </c>
      <c r="B464" s="67"/>
      <c r="C464" s="67"/>
      <c r="D464" s="67"/>
      <c r="E464" s="67"/>
      <c r="F464" s="67"/>
      <c r="G464" s="67"/>
      <c r="H464" s="67"/>
      <c r="I464" s="67"/>
      <c r="J464" s="67"/>
    </row>
    <row r="465" spans="1:10" x14ac:dyDescent="0.3">
      <c r="A465" s="67" t="s">
        <v>14</v>
      </c>
      <c r="B465" s="67"/>
      <c r="C465" s="67"/>
      <c r="D465" s="67"/>
      <c r="E465" s="67"/>
      <c r="F465" s="67"/>
      <c r="G465" s="67"/>
      <c r="H465" s="67"/>
      <c r="I465" s="67"/>
      <c r="J465" s="67"/>
    </row>
    <row r="466" spans="1:10" x14ac:dyDescent="0.3">
      <c r="A466" s="67" t="s">
        <v>132</v>
      </c>
      <c r="B466" s="67"/>
      <c r="C466" s="67"/>
      <c r="D466" s="67"/>
      <c r="E466" s="67"/>
      <c r="F466" s="67"/>
      <c r="G466" s="67"/>
      <c r="H466" s="67"/>
      <c r="I466" s="67"/>
      <c r="J466" s="67"/>
    </row>
    <row r="467" spans="1:10" x14ac:dyDescent="0.3">
      <c r="A467" s="67" t="s">
        <v>153</v>
      </c>
      <c r="B467" s="67"/>
      <c r="C467" s="67"/>
      <c r="D467" s="67"/>
      <c r="E467" s="67"/>
      <c r="F467" s="67"/>
      <c r="G467" s="67"/>
      <c r="H467" s="67"/>
      <c r="I467" s="67"/>
      <c r="J467" s="67"/>
    </row>
    <row r="468" spans="1:10" x14ac:dyDescent="0.3">
      <c r="A468" s="67" t="s">
        <v>61</v>
      </c>
      <c r="B468" s="67"/>
      <c r="C468" s="67"/>
      <c r="D468" s="67"/>
      <c r="E468" s="67"/>
      <c r="F468" s="67"/>
      <c r="G468" s="67"/>
      <c r="H468" s="67"/>
      <c r="I468" s="67"/>
      <c r="J468" s="67"/>
    </row>
    <row r="469" spans="1:10" x14ac:dyDescent="0.3">
      <c r="A469" s="67" t="s">
        <v>7</v>
      </c>
      <c r="B469" s="67"/>
      <c r="C469" s="67"/>
      <c r="D469" s="67"/>
      <c r="E469" s="67"/>
      <c r="F469" s="67"/>
      <c r="G469" s="67"/>
      <c r="H469" s="67"/>
      <c r="I469" s="67"/>
      <c r="J469" s="67"/>
    </row>
    <row r="470" spans="1:10" x14ac:dyDescent="0.3">
      <c r="A470" s="67" t="s">
        <v>8</v>
      </c>
      <c r="B470" s="67"/>
      <c r="C470" s="67"/>
      <c r="D470" s="67"/>
      <c r="E470" s="67"/>
      <c r="F470" s="67"/>
      <c r="G470" s="67"/>
      <c r="H470" s="67"/>
      <c r="I470" s="67"/>
      <c r="J470" s="67"/>
    </row>
    <row r="471" spans="1:10" x14ac:dyDescent="0.3">
      <c r="A471" s="67" t="s">
        <v>9</v>
      </c>
      <c r="B471" s="67"/>
      <c r="C471" s="67"/>
      <c r="D471" s="67"/>
      <c r="E471" s="67"/>
      <c r="F471" s="67"/>
      <c r="G471" s="67"/>
      <c r="H471" s="67"/>
      <c r="I471" s="67"/>
      <c r="J471" s="67"/>
    </row>
    <row r="472" spans="1:10" x14ac:dyDescent="0.3">
      <c r="A472" s="67" t="s">
        <v>10</v>
      </c>
      <c r="B472" s="67"/>
      <c r="C472" s="67"/>
      <c r="D472" s="67"/>
      <c r="E472" s="67"/>
      <c r="F472" s="67"/>
      <c r="G472" s="67"/>
      <c r="H472" s="67"/>
      <c r="I472" s="67"/>
      <c r="J472" s="67"/>
    </row>
    <row r="473" spans="1:10" x14ac:dyDescent="0.3">
      <c r="A473" s="67" t="s">
        <v>11</v>
      </c>
      <c r="B473" s="67"/>
      <c r="C473" s="67"/>
      <c r="D473" s="67"/>
      <c r="E473" s="67"/>
      <c r="F473" s="67"/>
      <c r="G473" s="67"/>
      <c r="H473" s="67"/>
      <c r="I473" s="67"/>
      <c r="J473" s="67"/>
    </row>
    <row r="474" spans="1:10" x14ac:dyDescent="0.3">
      <c r="A474" s="67" t="s">
        <v>12</v>
      </c>
      <c r="B474" s="67"/>
      <c r="C474" s="67"/>
      <c r="D474" s="67"/>
      <c r="E474" s="67"/>
      <c r="F474" s="67"/>
      <c r="G474" s="67"/>
      <c r="H474" s="67"/>
      <c r="I474" s="67"/>
      <c r="J474" s="67"/>
    </row>
    <row r="475" spans="1:10" x14ac:dyDescent="0.3">
      <c r="A475" s="67" t="s">
        <v>13</v>
      </c>
      <c r="B475" s="67"/>
      <c r="C475" s="67"/>
      <c r="D475" s="67"/>
      <c r="E475" s="67"/>
      <c r="F475" s="67"/>
      <c r="G475" s="67"/>
      <c r="H475" s="67"/>
      <c r="I475" s="67"/>
      <c r="J475" s="67"/>
    </row>
    <row r="476" spans="1:10" x14ac:dyDescent="0.3">
      <c r="A476" s="67" t="s">
        <v>14</v>
      </c>
      <c r="B476" s="67"/>
      <c r="C476" s="67"/>
      <c r="D476" s="67"/>
      <c r="E476" s="67"/>
      <c r="F476" s="67"/>
      <c r="G476" s="67"/>
      <c r="H476" s="67"/>
      <c r="I476" s="67"/>
      <c r="J476" s="67"/>
    </row>
    <row r="477" spans="1:10" x14ac:dyDescent="0.3">
      <c r="A477" s="67" t="s">
        <v>132</v>
      </c>
      <c r="B477" s="67"/>
      <c r="C477" s="67"/>
      <c r="D477" s="67"/>
      <c r="E477" s="67"/>
      <c r="F477" s="67"/>
      <c r="G477" s="67"/>
      <c r="H477" s="67"/>
      <c r="I477" s="67"/>
      <c r="J477" s="67"/>
    </row>
    <row r="478" spans="1:10" x14ac:dyDescent="0.3">
      <c r="A478" s="67" t="s">
        <v>153</v>
      </c>
      <c r="B478" s="67"/>
      <c r="C478" s="67"/>
      <c r="D478" s="67"/>
      <c r="E478" s="67"/>
      <c r="F478" s="67"/>
      <c r="G478" s="67"/>
      <c r="H478" s="67"/>
      <c r="I478" s="67"/>
      <c r="J478" s="67"/>
    </row>
    <row r="479" spans="1:10" x14ac:dyDescent="0.3">
      <c r="A479" s="67" t="s">
        <v>62</v>
      </c>
      <c r="B479" s="67"/>
      <c r="C479" s="67"/>
      <c r="D479" s="67"/>
      <c r="E479" s="67"/>
      <c r="F479" s="67"/>
      <c r="G479" s="67"/>
      <c r="H479" s="67"/>
      <c r="I479" s="67"/>
      <c r="J479" s="67"/>
    </row>
    <row r="480" spans="1:10" x14ac:dyDescent="0.3">
      <c r="A480" s="67" t="s">
        <v>7</v>
      </c>
      <c r="B480" s="67"/>
      <c r="C480" s="67"/>
      <c r="D480" s="67"/>
      <c r="E480" s="67"/>
      <c r="F480" s="67"/>
      <c r="G480" s="67"/>
      <c r="H480" s="67"/>
      <c r="I480" s="67"/>
      <c r="J480" s="67"/>
    </row>
    <row r="481" spans="1:10" x14ac:dyDescent="0.3">
      <c r="A481" s="67" t="s">
        <v>8</v>
      </c>
      <c r="B481" s="67"/>
      <c r="C481" s="67"/>
      <c r="D481" s="67"/>
      <c r="E481" s="67"/>
      <c r="F481" s="67"/>
      <c r="G481" s="67"/>
      <c r="H481" s="67"/>
      <c r="I481" s="67"/>
      <c r="J481" s="67"/>
    </row>
    <row r="482" spans="1:10" x14ac:dyDescent="0.3">
      <c r="A482" s="67" t="s">
        <v>9</v>
      </c>
      <c r="B482" s="67"/>
      <c r="C482" s="67"/>
      <c r="D482" s="67"/>
      <c r="E482" s="67"/>
      <c r="F482" s="67"/>
      <c r="G482" s="67"/>
      <c r="H482" s="67"/>
      <c r="I482" s="67"/>
      <c r="J482" s="67"/>
    </row>
    <row r="483" spans="1:10" x14ac:dyDescent="0.3">
      <c r="A483" s="67" t="s">
        <v>10</v>
      </c>
      <c r="B483" s="67"/>
      <c r="C483" s="67"/>
      <c r="D483" s="67"/>
      <c r="E483" s="67"/>
      <c r="F483" s="67"/>
      <c r="G483" s="67"/>
      <c r="H483" s="67"/>
      <c r="I483" s="67"/>
      <c r="J483" s="67"/>
    </row>
    <row r="484" spans="1:10" x14ac:dyDescent="0.3">
      <c r="A484" s="67" t="s">
        <v>11</v>
      </c>
      <c r="B484" s="67"/>
      <c r="C484" s="67"/>
      <c r="D484" s="67"/>
      <c r="E484" s="67"/>
      <c r="F484" s="67"/>
      <c r="G484" s="67"/>
      <c r="H484" s="67"/>
      <c r="I484" s="67"/>
      <c r="J484" s="67"/>
    </row>
    <row r="485" spans="1:10" x14ac:dyDescent="0.3">
      <c r="A485" s="67" t="s">
        <v>12</v>
      </c>
      <c r="B485" s="67"/>
      <c r="C485" s="67"/>
      <c r="D485" s="67"/>
      <c r="E485" s="67"/>
      <c r="F485" s="67"/>
      <c r="G485" s="67"/>
      <c r="H485" s="67"/>
      <c r="I485" s="67"/>
      <c r="J485" s="67"/>
    </row>
    <row r="486" spans="1:10" x14ac:dyDescent="0.3">
      <c r="A486" s="67" t="s">
        <v>13</v>
      </c>
      <c r="B486" s="67"/>
      <c r="C486" s="67"/>
      <c r="D486" s="67"/>
      <c r="E486" s="67"/>
      <c r="F486" s="67"/>
      <c r="G486" s="67"/>
      <c r="H486" s="67"/>
      <c r="I486" s="67"/>
      <c r="J486" s="67"/>
    </row>
    <row r="487" spans="1:10" x14ac:dyDescent="0.3">
      <c r="A487" s="67" t="s">
        <v>14</v>
      </c>
      <c r="B487" s="67"/>
      <c r="C487" s="67"/>
      <c r="D487" s="67"/>
      <c r="E487" s="67"/>
      <c r="F487" s="67"/>
      <c r="G487" s="67"/>
      <c r="H487" s="67"/>
      <c r="I487" s="67"/>
      <c r="J487" s="67"/>
    </row>
    <row r="488" spans="1:10" x14ac:dyDescent="0.3">
      <c r="A488" s="67" t="s">
        <v>132</v>
      </c>
      <c r="B488" s="67"/>
      <c r="C488" s="67"/>
      <c r="D488" s="67"/>
      <c r="E488" s="67"/>
      <c r="F488" s="67"/>
      <c r="G488" s="67"/>
      <c r="H488" s="67"/>
      <c r="I488" s="67"/>
      <c r="J488" s="67"/>
    </row>
    <row r="489" spans="1:10" x14ac:dyDescent="0.3">
      <c r="A489" s="67" t="s">
        <v>153</v>
      </c>
      <c r="B489" s="67"/>
      <c r="C489" s="67"/>
      <c r="D489" s="67"/>
      <c r="E489" s="67"/>
      <c r="F489" s="67"/>
      <c r="G489" s="67"/>
      <c r="H489" s="67"/>
      <c r="I489" s="67"/>
      <c r="J489" s="67"/>
    </row>
    <row r="490" spans="1:10" x14ac:dyDescent="0.3">
      <c r="A490" s="67" t="s">
        <v>63</v>
      </c>
      <c r="B490" s="67"/>
      <c r="C490" s="67"/>
      <c r="D490" s="67"/>
      <c r="E490" s="67"/>
      <c r="F490" s="67"/>
      <c r="G490" s="67"/>
      <c r="H490" s="67"/>
      <c r="I490" s="67"/>
      <c r="J490" s="67"/>
    </row>
    <row r="491" spans="1:10" x14ac:dyDescent="0.3">
      <c r="A491" s="67" t="s">
        <v>7</v>
      </c>
      <c r="B491" s="67"/>
      <c r="C491" s="67"/>
      <c r="D491" s="67"/>
      <c r="E491" s="67"/>
      <c r="F491" s="67"/>
      <c r="G491" s="67"/>
      <c r="H491" s="67"/>
      <c r="I491" s="67"/>
      <c r="J491" s="67"/>
    </row>
    <row r="492" spans="1:10" x14ac:dyDescent="0.3">
      <c r="A492" s="67" t="s">
        <v>8</v>
      </c>
      <c r="B492" s="67"/>
      <c r="C492" s="67"/>
      <c r="D492" s="67"/>
      <c r="E492" s="67"/>
      <c r="F492" s="67"/>
      <c r="G492" s="67"/>
      <c r="H492" s="67"/>
      <c r="I492" s="67"/>
      <c r="J492" s="67"/>
    </row>
    <row r="493" spans="1:10" x14ac:dyDescent="0.3">
      <c r="A493" s="67" t="s">
        <v>9</v>
      </c>
      <c r="B493" s="67"/>
      <c r="C493" s="67"/>
      <c r="D493" s="67"/>
      <c r="E493" s="67"/>
      <c r="F493" s="67"/>
      <c r="G493" s="67"/>
      <c r="H493" s="67"/>
      <c r="I493" s="67"/>
      <c r="J493" s="67"/>
    </row>
    <row r="494" spans="1:10" x14ac:dyDescent="0.3">
      <c r="A494" s="67" t="s">
        <v>10</v>
      </c>
      <c r="B494" s="67"/>
      <c r="C494" s="67"/>
      <c r="D494" s="67"/>
      <c r="E494" s="67"/>
      <c r="F494" s="67"/>
      <c r="G494" s="67"/>
      <c r="H494" s="67"/>
      <c r="I494" s="67"/>
      <c r="J494" s="67"/>
    </row>
    <row r="495" spans="1:10" x14ac:dyDescent="0.3">
      <c r="A495" s="67" t="s">
        <v>11</v>
      </c>
      <c r="B495" s="67"/>
      <c r="C495" s="67"/>
      <c r="D495" s="67"/>
      <c r="E495" s="67"/>
      <c r="F495" s="67"/>
      <c r="G495" s="67"/>
      <c r="H495" s="67"/>
      <c r="I495" s="67"/>
      <c r="J495" s="67"/>
    </row>
    <row r="496" spans="1:10" x14ac:dyDescent="0.3">
      <c r="A496" s="67" t="s">
        <v>12</v>
      </c>
      <c r="B496" s="67"/>
      <c r="C496" s="67"/>
      <c r="D496" s="67"/>
      <c r="E496" s="67"/>
      <c r="F496" s="67"/>
      <c r="G496" s="67"/>
      <c r="H496" s="67"/>
      <c r="I496" s="67"/>
      <c r="J496" s="67"/>
    </row>
    <row r="497" spans="1:10" x14ac:dyDescent="0.3">
      <c r="A497" s="67" t="s">
        <v>13</v>
      </c>
      <c r="B497" s="67"/>
      <c r="C497" s="67"/>
      <c r="D497" s="67"/>
      <c r="E497" s="67"/>
      <c r="F497" s="67"/>
      <c r="G497" s="67"/>
      <c r="H497" s="67"/>
      <c r="I497" s="67"/>
      <c r="J497" s="67"/>
    </row>
    <row r="498" spans="1:10" x14ac:dyDescent="0.3">
      <c r="A498" s="67" t="s">
        <v>14</v>
      </c>
      <c r="B498" s="67"/>
      <c r="C498" s="67"/>
      <c r="D498" s="67"/>
      <c r="E498" s="67"/>
      <c r="F498" s="67"/>
      <c r="G498" s="67"/>
      <c r="H498" s="67"/>
      <c r="I498" s="67"/>
      <c r="J498" s="67"/>
    </row>
    <row r="499" spans="1:10" x14ac:dyDescent="0.3">
      <c r="A499" s="67" t="s">
        <v>132</v>
      </c>
      <c r="B499" s="67"/>
      <c r="C499" s="67"/>
      <c r="D499" s="67"/>
      <c r="E499" s="67"/>
      <c r="F499" s="67"/>
      <c r="G499" s="67"/>
      <c r="H499" s="67"/>
      <c r="I499" s="67"/>
      <c r="J499" s="67"/>
    </row>
    <row r="500" spans="1:10" x14ac:dyDescent="0.3">
      <c r="A500" s="67" t="s">
        <v>153</v>
      </c>
      <c r="B500" s="67"/>
      <c r="C500" s="67"/>
      <c r="D500" s="67"/>
      <c r="E500" s="67"/>
      <c r="F500" s="67"/>
      <c r="G500" s="67"/>
      <c r="H500" s="67"/>
      <c r="I500" s="67"/>
      <c r="J500" s="67"/>
    </row>
    <row r="501" spans="1:10" x14ac:dyDescent="0.3">
      <c r="A501" s="67" t="s">
        <v>64</v>
      </c>
      <c r="B501" s="67"/>
      <c r="C501" s="67"/>
      <c r="D501" s="67"/>
      <c r="E501" s="67"/>
      <c r="F501" s="67"/>
      <c r="G501" s="67"/>
      <c r="H501" s="67"/>
      <c r="I501" s="67"/>
      <c r="J501" s="67"/>
    </row>
    <row r="502" spans="1:10" x14ac:dyDescent="0.3">
      <c r="A502" s="67" t="s">
        <v>7</v>
      </c>
      <c r="B502" s="67"/>
      <c r="C502" s="67"/>
      <c r="D502" s="67"/>
      <c r="E502" s="67"/>
      <c r="F502" s="67"/>
      <c r="G502" s="67"/>
      <c r="H502" s="67"/>
      <c r="I502" s="67"/>
      <c r="J502" s="67"/>
    </row>
    <row r="503" spans="1:10" x14ac:dyDescent="0.3">
      <c r="A503" s="67" t="s">
        <v>8</v>
      </c>
      <c r="B503" s="67"/>
      <c r="C503" s="67"/>
      <c r="D503" s="67"/>
      <c r="E503" s="67"/>
      <c r="F503" s="67"/>
      <c r="G503" s="67"/>
      <c r="H503" s="67"/>
      <c r="I503" s="67"/>
      <c r="J503" s="67"/>
    </row>
    <row r="504" spans="1:10" x14ac:dyDescent="0.3">
      <c r="A504" s="67" t="s">
        <v>9</v>
      </c>
      <c r="B504" s="67"/>
      <c r="C504" s="67"/>
      <c r="D504" s="67"/>
      <c r="E504" s="67"/>
      <c r="F504" s="67"/>
      <c r="G504" s="67"/>
      <c r="H504" s="67"/>
      <c r="I504" s="67"/>
      <c r="J504" s="67"/>
    </row>
    <row r="505" spans="1:10" x14ac:dyDescent="0.3">
      <c r="A505" s="67" t="s">
        <v>10</v>
      </c>
      <c r="B505" s="67"/>
      <c r="C505" s="67"/>
      <c r="D505" s="67"/>
      <c r="E505" s="67"/>
      <c r="F505" s="67"/>
      <c r="G505" s="67"/>
      <c r="H505" s="67"/>
      <c r="I505" s="67"/>
      <c r="J505" s="67"/>
    </row>
    <row r="506" spans="1:10" x14ac:dyDescent="0.3">
      <c r="A506" s="67" t="s">
        <v>11</v>
      </c>
      <c r="B506" s="67"/>
      <c r="C506" s="67"/>
      <c r="D506" s="67"/>
      <c r="E506" s="67"/>
      <c r="F506" s="67"/>
      <c r="G506" s="67"/>
      <c r="H506" s="67"/>
      <c r="I506" s="67"/>
      <c r="J506" s="67"/>
    </row>
    <row r="507" spans="1:10" x14ac:dyDescent="0.3">
      <c r="A507" s="67" t="s">
        <v>12</v>
      </c>
      <c r="B507" s="67"/>
      <c r="C507" s="67"/>
      <c r="D507" s="67"/>
      <c r="E507" s="67"/>
      <c r="F507" s="67"/>
      <c r="G507" s="67"/>
      <c r="H507" s="67"/>
      <c r="I507" s="67"/>
      <c r="J507" s="67"/>
    </row>
    <row r="508" spans="1:10" x14ac:dyDescent="0.3">
      <c r="A508" s="67" t="s">
        <v>13</v>
      </c>
      <c r="B508" s="67"/>
      <c r="C508" s="67"/>
      <c r="D508" s="67"/>
      <c r="E508" s="67"/>
      <c r="F508" s="67"/>
      <c r="G508" s="67"/>
      <c r="H508" s="67"/>
      <c r="I508" s="67"/>
      <c r="J508" s="67"/>
    </row>
    <row r="509" spans="1:10" x14ac:dyDescent="0.3">
      <c r="A509" s="67" t="s">
        <v>14</v>
      </c>
      <c r="B509" s="67"/>
      <c r="C509" s="67"/>
      <c r="D509" s="67"/>
      <c r="E509" s="67"/>
      <c r="F509" s="67"/>
      <c r="G509" s="67"/>
      <c r="H509" s="67"/>
      <c r="I509" s="67"/>
      <c r="J509" s="67"/>
    </row>
    <row r="510" spans="1:10" x14ac:dyDescent="0.3">
      <c r="A510" s="67" t="s">
        <v>132</v>
      </c>
      <c r="B510" s="67"/>
      <c r="C510" s="67"/>
      <c r="D510" s="67"/>
      <c r="E510" s="67"/>
      <c r="F510" s="67"/>
      <c r="G510" s="67"/>
      <c r="H510" s="67"/>
      <c r="I510" s="67"/>
      <c r="J510" s="67"/>
    </row>
    <row r="511" spans="1:10" x14ac:dyDescent="0.3">
      <c r="A511" s="67" t="s">
        <v>153</v>
      </c>
      <c r="B511" s="67"/>
      <c r="C511" s="67"/>
      <c r="D511" s="67"/>
      <c r="E511" s="67"/>
      <c r="F511" s="67"/>
      <c r="G511" s="67"/>
      <c r="H511" s="67"/>
      <c r="I511" s="67"/>
      <c r="J511" s="67"/>
    </row>
    <row r="512" spans="1:10" x14ac:dyDescent="0.3">
      <c r="A512" s="67" t="s">
        <v>65</v>
      </c>
      <c r="B512" s="67"/>
      <c r="C512" s="67"/>
      <c r="D512" s="67"/>
      <c r="E512" s="67"/>
      <c r="F512" s="67"/>
      <c r="G512" s="67"/>
      <c r="H512" s="67"/>
      <c r="I512" s="67"/>
      <c r="J512" s="67"/>
    </row>
    <row r="513" spans="1:10" x14ac:dyDescent="0.3">
      <c r="A513" s="67" t="s">
        <v>7</v>
      </c>
      <c r="B513" s="67"/>
      <c r="C513" s="67"/>
      <c r="D513" s="67"/>
      <c r="E513" s="67"/>
      <c r="F513" s="67"/>
      <c r="G513" s="67"/>
      <c r="H513" s="67"/>
      <c r="I513" s="67"/>
      <c r="J513" s="67"/>
    </row>
    <row r="514" spans="1:10" x14ac:dyDescent="0.3">
      <c r="A514" s="67" t="s">
        <v>8</v>
      </c>
      <c r="B514" s="67"/>
      <c r="C514" s="67"/>
      <c r="D514" s="67"/>
      <c r="E514" s="67"/>
      <c r="F514" s="67"/>
      <c r="G514" s="67"/>
      <c r="H514" s="67"/>
      <c r="I514" s="67"/>
      <c r="J514" s="67"/>
    </row>
    <row r="515" spans="1:10" x14ac:dyDescent="0.3">
      <c r="A515" s="67" t="s">
        <v>9</v>
      </c>
      <c r="B515" s="67"/>
      <c r="C515" s="67"/>
      <c r="D515" s="67"/>
      <c r="E515" s="67"/>
      <c r="F515" s="67"/>
      <c r="G515" s="67"/>
      <c r="H515" s="67"/>
      <c r="I515" s="67"/>
      <c r="J515" s="67"/>
    </row>
    <row r="516" spans="1:10" x14ac:dyDescent="0.3">
      <c r="A516" s="67" t="s">
        <v>10</v>
      </c>
      <c r="B516" s="67"/>
      <c r="C516" s="67"/>
      <c r="D516" s="67"/>
      <c r="E516" s="67"/>
      <c r="F516" s="67"/>
      <c r="G516" s="67"/>
      <c r="H516" s="67"/>
      <c r="I516" s="67"/>
      <c r="J516" s="67"/>
    </row>
    <row r="517" spans="1:10" x14ac:dyDescent="0.3">
      <c r="A517" s="67" t="s">
        <v>11</v>
      </c>
      <c r="B517" s="67"/>
      <c r="C517" s="67"/>
      <c r="D517" s="67"/>
      <c r="E517" s="67"/>
      <c r="F517" s="67"/>
      <c r="G517" s="67"/>
      <c r="H517" s="67"/>
      <c r="I517" s="67"/>
      <c r="J517" s="67"/>
    </row>
    <row r="518" spans="1:10" x14ac:dyDescent="0.3">
      <c r="A518" s="67" t="s">
        <v>12</v>
      </c>
      <c r="B518" s="67"/>
      <c r="C518" s="67"/>
      <c r="D518" s="67"/>
      <c r="E518" s="67"/>
      <c r="F518" s="67"/>
      <c r="G518" s="67"/>
      <c r="H518" s="67"/>
      <c r="I518" s="67"/>
      <c r="J518" s="67"/>
    </row>
    <row r="519" spans="1:10" x14ac:dyDescent="0.3">
      <c r="A519" s="67" t="s">
        <v>13</v>
      </c>
      <c r="B519" s="67"/>
      <c r="C519" s="67"/>
      <c r="D519" s="67"/>
      <c r="E519" s="67"/>
      <c r="F519" s="67"/>
      <c r="G519" s="67"/>
      <c r="H519" s="67"/>
      <c r="I519" s="67"/>
      <c r="J519" s="67"/>
    </row>
    <row r="520" spans="1:10" x14ac:dyDescent="0.3">
      <c r="A520" s="67" t="s">
        <v>14</v>
      </c>
      <c r="B520" s="67"/>
      <c r="C520" s="67"/>
      <c r="D520" s="67"/>
      <c r="E520" s="67"/>
      <c r="F520" s="67"/>
      <c r="G520" s="67"/>
      <c r="H520" s="67"/>
      <c r="I520" s="67"/>
      <c r="J520" s="67"/>
    </row>
    <row r="521" spans="1:10" x14ac:dyDescent="0.3">
      <c r="A521" s="67" t="s">
        <v>132</v>
      </c>
      <c r="B521" s="67"/>
      <c r="C521" s="67"/>
      <c r="D521" s="67"/>
      <c r="E521" s="67"/>
      <c r="F521" s="67"/>
      <c r="G521" s="67"/>
      <c r="H521" s="67"/>
      <c r="I521" s="67"/>
      <c r="J521" s="67"/>
    </row>
    <row r="522" spans="1:10" x14ac:dyDescent="0.3">
      <c r="A522" s="67" t="s">
        <v>153</v>
      </c>
      <c r="B522" s="67"/>
      <c r="C522" s="67"/>
      <c r="D522" s="67"/>
      <c r="E522" s="67"/>
      <c r="F522" s="67"/>
      <c r="G522" s="67"/>
      <c r="H522" s="67"/>
      <c r="I522" s="67"/>
      <c r="J522" s="67"/>
    </row>
    <row r="523" spans="1:10" x14ac:dyDescent="0.3">
      <c r="A523" s="67" t="s">
        <v>66</v>
      </c>
      <c r="B523" s="67"/>
      <c r="C523" s="67"/>
      <c r="D523" s="67"/>
      <c r="E523" s="67"/>
      <c r="F523" s="67"/>
      <c r="G523" s="67"/>
      <c r="H523" s="67"/>
      <c r="I523" s="67"/>
      <c r="J523" s="67"/>
    </row>
    <row r="524" spans="1:10" x14ac:dyDescent="0.3">
      <c r="A524" s="67" t="s">
        <v>7</v>
      </c>
      <c r="B524" s="67"/>
      <c r="C524" s="67"/>
      <c r="D524" s="67"/>
      <c r="E524" s="67"/>
      <c r="F524" s="67"/>
      <c r="G524" s="67"/>
      <c r="H524" s="67"/>
      <c r="I524" s="67"/>
      <c r="J524" s="67"/>
    </row>
    <row r="525" spans="1:10" x14ac:dyDescent="0.3">
      <c r="A525" s="67" t="s">
        <v>8</v>
      </c>
      <c r="B525" s="67"/>
      <c r="C525" s="67"/>
      <c r="D525" s="67"/>
      <c r="E525" s="67"/>
      <c r="F525" s="67"/>
      <c r="G525" s="67"/>
      <c r="H525" s="67"/>
      <c r="I525" s="67"/>
      <c r="J525" s="67"/>
    </row>
    <row r="526" spans="1:10" x14ac:dyDescent="0.3">
      <c r="A526" s="67" t="s">
        <v>9</v>
      </c>
      <c r="B526" s="67"/>
      <c r="C526" s="67"/>
      <c r="D526" s="67"/>
      <c r="E526" s="67"/>
      <c r="F526" s="67"/>
      <c r="G526" s="67"/>
      <c r="H526" s="67"/>
      <c r="I526" s="67"/>
      <c r="J526" s="67"/>
    </row>
    <row r="527" spans="1:10" x14ac:dyDescent="0.3">
      <c r="A527" s="67" t="s">
        <v>10</v>
      </c>
      <c r="B527" s="67"/>
      <c r="C527" s="67"/>
      <c r="D527" s="67"/>
      <c r="E527" s="67"/>
      <c r="F527" s="67"/>
      <c r="G527" s="67"/>
      <c r="H527" s="67"/>
      <c r="I527" s="67"/>
      <c r="J527" s="67"/>
    </row>
    <row r="528" spans="1:10" x14ac:dyDescent="0.3">
      <c r="A528" s="67" t="s">
        <v>11</v>
      </c>
      <c r="B528" s="67"/>
      <c r="C528" s="67"/>
      <c r="D528" s="67"/>
      <c r="E528" s="67"/>
      <c r="F528" s="67"/>
      <c r="G528" s="67"/>
      <c r="H528" s="67"/>
      <c r="I528" s="67"/>
      <c r="J528" s="67"/>
    </row>
    <row r="529" spans="1:10" x14ac:dyDescent="0.3">
      <c r="A529" s="67" t="s">
        <v>12</v>
      </c>
      <c r="B529" s="67"/>
      <c r="C529" s="67"/>
      <c r="D529" s="67"/>
      <c r="E529" s="67"/>
      <c r="F529" s="67"/>
      <c r="G529" s="67"/>
      <c r="H529" s="67"/>
      <c r="I529" s="67"/>
      <c r="J529" s="67"/>
    </row>
    <row r="530" spans="1:10" x14ac:dyDescent="0.3">
      <c r="A530" s="67" t="s">
        <v>13</v>
      </c>
      <c r="B530" s="67"/>
      <c r="C530" s="67"/>
      <c r="D530" s="67"/>
      <c r="E530" s="67"/>
      <c r="F530" s="67"/>
      <c r="G530" s="67"/>
      <c r="H530" s="67"/>
      <c r="I530" s="67"/>
      <c r="J530" s="67"/>
    </row>
    <row r="531" spans="1:10" x14ac:dyDescent="0.3">
      <c r="A531" s="67" t="s">
        <v>14</v>
      </c>
      <c r="B531" s="67"/>
      <c r="C531" s="67"/>
      <c r="D531" s="67"/>
      <c r="E531" s="67"/>
      <c r="F531" s="67"/>
      <c r="G531" s="67"/>
      <c r="H531" s="67"/>
      <c r="I531" s="67"/>
      <c r="J531" s="67"/>
    </row>
    <row r="532" spans="1:10" x14ac:dyDescent="0.3">
      <c r="A532" s="67" t="s">
        <v>132</v>
      </c>
      <c r="B532" s="67"/>
      <c r="C532" s="67"/>
      <c r="D532" s="67"/>
      <c r="E532" s="67"/>
      <c r="F532" s="67"/>
      <c r="G532" s="67"/>
      <c r="H532" s="67"/>
      <c r="I532" s="67"/>
      <c r="J532" s="67"/>
    </row>
    <row r="533" spans="1:10" x14ac:dyDescent="0.3">
      <c r="A533" s="67" t="s">
        <v>153</v>
      </c>
      <c r="B533" s="67"/>
      <c r="C533" s="67"/>
      <c r="D533" s="67"/>
      <c r="E533" s="67"/>
      <c r="F533" s="67"/>
      <c r="G533" s="67"/>
      <c r="H533" s="67"/>
      <c r="I533" s="67"/>
      <c r="J533" s="67"/>
    </row>
    <row r="534" spans="1:10" x14ac:dyDescent="0.3">
      <c r="A534" s="67" t="s">
        <v>67</v>
      </c>
      <c r="B534" s="67"/>
      <c r="C534" s="67"/>
      <c r="D534" s="67"/>
      <c r="E534" s="67"/>
      <c r="F534" s="67"/>
      <c r="G534" s="67"/>
      <c r="H534" s="67"/>
      <c r="I534" s="67"/>
      <c r="J534" s="67"/>
    </row>
    <row r="535" spans="1:10" x14ac:dyDescent="0.3">
      <c r="A535" s="67" t="s">
        <v>7</v>
      </c>
      <c r="B535" s="67"/>
      <c r="C535" s="67"/>
      <c r="D535" s="67"/>
      <c r="E535" s="67"/>
      <c r="F535" s="67"/>
      <c r="G535" s="67"/>
      <c r="H535" s="67"/>
      <c r="I535" s="67"/>
      <c r="J535" s="67"/>
    </row>
    <row r="536" spans="1:10" x14ac:dyDescent="0.3">
      <c r="A536" s="67" t="s">
        <v>8</v>
      </c>
      <c r="B536" s="67"/>
      <c r="C536" s="67"/>
      <c r="D536" s="67"/>
      <c r="E536" s="67"/>
      <c r="F536" s="67"/>
      <c r="G536" s="67"/>
      <c r="H536" s="67"/>
      <c r="I536" s="67"/>
      <c r="J536" s="67"/>
    </row>
    <row r="537" spans="1:10" x14ac:dyDescent="0.3">
      <c r="A537" s="67" t="s">
        <v>9</v>
      </c>
      <c r="B537" s="67"/>
      <c r="C537" s="67"/>
      <c r="D537" s="67"/>
      <c r="E537" s="67"/>
      <c r="F537" s="67"/>
      <c r="G537" s="67"/>
      <c r="H537" s="67"/>
      <c r="I537" s="67"/>
      <c r="J537" s="67"/>
    </row>
    <row r="538" spans="1:10" x14ac:dyDescent="0.3">
      <c r="A538" s="67" t="s">
        <v>10</v>
      </c>
      <c r="B538" s="67"/>
      <c r="C538" s="67"/>
      <c r="D538" s="67"/>
      <c r="E538" s="67"/>
      <c r="F538" s="67"/>
      <c r="G538" s="67"/>
      <c r="H538" s="67"/>
      <c r="I538" s="67"/>
      <c r="J538" s="67"/>
    </row>
    <row r="539" spans="1:10" x14ac:dyDescent="0.3">
      <c r="A539" s="67" t="s">
        <v>11</v>
      </c>
      <c r="B539" s="67"/>
      <c r="C539" s="67"/>
      <c r="D539" s="67"/>
      <c r="E539" s="67"/>
      <c r="F539" s="67"/>
      <c r="G539" s="67"/>
      <c r="H539" s="67"/>
      <c r="I539" s="67"/>
      <c r="J539" s="67"/>
    </row>
    <row r="540" spans="1:10" x14ac:dyDescent="0.3">
      <c r="A540" s="67" t="s">
        <v>12</v>
      </c>
      <c r="B540" s="67"/>
      <c r="C540" s="67"/>
      <c r="D540" s="67"/>
      <c r="E540" s="67"/>
      <c r="F540" s="67"/>
      <c r="G540" s="67"/>
      <c r="H540" s="67"/>
      <c r="I540" s="67"/>
      <c r="J540" s="67"/>
    </row>
    <row r="541" spans="1:10" x14ac:dyDescent="0.3">
      <c r="A541" s="67" t="s">
        <v>13</v>
      </c>
      <c r="B541" s="67"/>
      <c r="C541" s="67"/>
      <c r="D541" s="67"/>
      <c r="E541" s="67"/>
      <c r="F541" s="67"/>
      <c r="G541" s="67"/>
      <c r="H541" s="67"/>
      <c r="I541" s="67"/>
      <c r="J541" s="67"/>
    </row>
    <row r="542" spans="1:10" x14ac:dyDescent="0.3">
      <c r="A542" s="67" t="s">
        <v>14</v>
      </c>
      <c r="B542" s="67"/>
      <c r="C542" s="67"/>
      <c r="D542" s="67"/>
      <c r="E542" s="67"/>
      <c r="F542" s="67"/>
      <c r="G542" s="67"/>
      <c r="H542" s="67"/>
      <c r="I542" s="67"/>
      <c r="J542" s="67"/>
    </row>
    <row r="543" spans="1:10" x14ac:dyDescent="0.3">
      <c r="A543" s="67" t="s">
        <v>132</v>
      </c>
      <c r="B543" s="67"/>
      <c r="C543" s="67"/>
      <c r="D543" s="67"/>
      <c r="E543" s="67"/>
      <c r="F543" s="67"/>
      <c r="G543" s="67"/>
      <c r="H543" s="67"/>
      <c r="I543" s="67"/>
      <c r="J543" s="67"/>
    </row>
    <row r="544" spans="1:10" x14ac:dyDescent="0.3">
      <c r="A544" s="67" t="s">
        <v>153</v>
      </c>
      <c r="B544" s="67"/>
      <c r="C544" s="67"/>
      <c r="D544" s="67"/>
      <c r="E544" s="67"/>
      <c r="F544" s="67"/>
      <c r="G544" s="67"/>
      <c r="H544" s="67"/>
      <c r="I544" s="67"/>
      <c r="J544" s="67"/>
    </row>
    <row r="545" spans="1:10" x14ac:dyDescent="0.3">
      <c r="A545" s="67" t="s">
        <v>68</v>
      </c>
      <c r="B545" s="67"/>
      <c r="C545" s="67"/>
      <c r="D545" s="67"/>
      <c r="E545" s="67"/>
      <c r="F545" s="67"/>
      <c r="G545" s="67"/>
      <c r="H545" s="67"/>
      <c r="I545" s="67"/>
      <c r="J545" s="67"/>
    </row>
    <row r="546" spans="1:10" x14ac:dyDescent="0.3">
      <c r="A546" s="67" t="s">
        <v>7</v>
      </c>
      <c r="B546" s="67"/>
      <c r="C546" s="67"/>
      <c r="D546" s="67"/>
      <c r="E546" s="67"/>
      <c r="F546" s="67"/>
      <c r="G546" s="67"/>
      <c r="H546" s="67"/>
      <c r="I546" s="67"/>
      <c r="J546" s="67"/>
    </row>
    <row r="547" spans="1:10" x14ac:dyDescent="0.3">
      <c r="A547" s="67" t="s">
        <v>8</v>
      </c>
      <c r="B547" s="67"/>
      <c r="C547" s="67"/>
      <c r="D547" s="67"/>
      <c r="E547" s="67"/>
      <c r="F547" s="67"/>
      <c r="G547" s="67"/>
      <c r="H547" s="67"/>
      <c r="I547" s="67"/>
      <c r="J547" s="67"/>
    </row>
    <row r="548" spans="1:10" x14ac:dyDescent="0.3">
      <c r="A548" s="67" t="s">
        <v>9</v>
      </c>
      <c r="B548" s="67"/>
      <c r="C548" s="67"/>
      <c r="D548" s="67"/>
      <c r="E548" s="67"/>
      <c r="F548" s="67"/>
      <c r="G548" s="67"/>
      <c r="H548" s="67"/>
      <c r="I548" s="67"/>
      <c r="J548" s="67"/>
    </row>
    <row r="549" spans="1:10" x14ac:dyDescent="0.3">
      <c r="A549" s="67" t="s">
        <v>10</v>
      </c>
      <c r="B549" s="67"/>
      <c r="C549" s="67"/>
      <c r="D549" s="67"/>
      <c r="E549" s="67"/>
      <c r="F549" s="67"/>
      <c r="G549" s="67"/>
      <c r="H549" s="67"/>
      <c r="I549" s="67"/>
      <c r="J549" s="67"/>
    </row>
    <row r="550" spans="1:10" x14ac:dyDescent="0.3">
      <c r="A550" s="67" t="s">
        <v>11</v>
      </c>
      <c r="B550" s="67"/>
      <c r="C550" s="67"/>
      <c r="D550" s="67"/>
      <c r="E550" s="67"/>
      <c r="F550" s="67"/>
      <c r="G550" s="67"/>
      <c r="H550" s="67"/>
      <c r="I550" s="67"/>
      <c r="J550" s="67"/>
    </row>
    <row r="551" spans="1:10" x14ac:dyDescent="0.3">
      <c r="A551" s="67" t="s">
        <v>12</v>
      </c>
      <c r="B551" s="67"/>
      <c r="C551" s="67"/>
      <c r="D551" s="67"/>
      <c r="E551" s="67"/>
      <c r="F551" s="67"/>
      <c r="G551" s="67"/>
      <c r="H551" s="67"/>
      <c r="I551" s="67"/>
      <c r="J551" s="67"/>
    </row>
    <row r="552" spans="1:10" x14ac:dyDescent="0.3">
      <c r="A552" s="67" t="s">
        <v>13</v>
      </c>
      <c r="B552" s="67"/>
      <c r="C552" s="67"/>
      <c r="D552" s="67"/>
      <c r="E552" s="67"/>
      <c r="F552" s="67"/>
      <c r="G552" s="67"/>
      <c r="H552" s="67"/>
      <c r="I552" s="67"/>
      <c r="J552" s="67"/>
    </row>
    <row r="553" spans="1:10" x14ac:dyDescent="0.3">
      <c r="A553" s="67" t="s">
        <v>14</v>
      </c>
      <c r="B553" s="67"/>
      <c r="C553" s="67"/>
      <c r="D553" s="67"/>
      <c r="E553" s="67"/>
      <c r="F553" s="67"/>
      <c r="G553" s="67"/>
      <c r="H553" s="67"/>
      <c r="I553" s="67"/>
      <c r="J553" s="67"/>
    </row>
    <row r="554" spans="1:10" x14ac:dyDescent="0.3">
      <c r="A554" s="67" t="s">
        <v>132</v>
      </c>
      <c r="B554" s="67"/>
      <c r="C554" s="67"/>
      <c r="D554" s="67"/>
      <c r="E554" s="67"/>
      <c r="F554" s="67"/>
      <c r="G554" s="67"/>
      <c r="H554" s="67"/>
      <c r="I554" s="67"/>
      <c r="J554" s="67"/>
    </row>
    <row r="555" spans="1:10" x14ac:dyDescent="0.3">
      <c r="A555" s="67" t="s">
        <v>153</v>
      </c>
      <c r="B555" s="67"/>
      <c r="C555" s="67"/>
      <c r="D555" s="67"/>
      <c r="E555" s="67"/>
      <c r="F555" s="67"/>
      <c r="G555" s="67"/>
      <c r="H555" s="67"/>
      <c r="I555" s="67"/>
      <c r="J555" s="67"/>
    </row>
    <row r="556" spans="1:10" x14ac:dyDescent="0.3">
      <c r="A556" s="67" t="s">
        <v>69</v>
      </c>
      <c r="B556" s="67"/>
      <c r="C556" s="67"/>
      <c r="D556" s="67"/>
      <c r="E556" s="67"/>
      <c r="F556" s="67"/>
      <c r="G556" s="67"/>
      <c r="H556" s="67"/>
      <c r="I556" s="67"/>
      <c r="J556" s="67"/>
    </row>
    <row r="557" spans="1:10" x14ac:dyDescent="0.3">
      <c r="A557" s="67" t="s">
        <v>7</v>
      </c>
      <c r="B557" s="67"/>
      <c r="C557" s="67"/>
      <c r="D557" s="67"/>
      <c r="E557" s="67"/>
      <c r="F557" s="67"/>
      <c r="G557" s="67"/>
      <c r="H557" s="67"/>
      <c r="I557" s="67"/>
      <c r="J557" s="67"/>
    </row>
    <row r="558" spans="1:10" x14ac:dyDescent="0.3">
      <c r="A558" s="67" t="s">
        <v>8</v>
      </c>
      <c r="B558" s="67"/>
      <c r="C558" s="67"/>
      <c r="D558" s="67"/>
      <c r="E558" s="67"/>
      <c r="F558" s="67"/>
      <c r="G558" s="67"/>
      <c r="H558" s="67"/>
      <c r="I558" s="67"/>
      <c r="J558" s="67"/>
    </row>
    <row r="559" spans="1:10" x14ac:dyDescent="0.3">
      <c r="A559" s="67" t="s">
        <v>9</v>
      </c>
      <c r="B559" s="67"/>
      <c r="C559" s="67"/>
      <c r="D559" s="67"/>
      <c r="E559" s="67"/>
      <c r="F559" s="67"/>
      <c r="G559" s="67"/>
      <c r="H559" s="67"/>
      <c r="I559" s="67"/>
      <c r="J559" s="67"/>
    </row>
    <row r="560" spans="1:10" x14ac:dyDescent="0.3">
      <c r="A560" s="67" t="s">
        <v>10</v>
      </c>
      <c r="B560" s="67"/>
      <c r="C560" s="67"/>
      <c r="D560" s="67"/>
      <c r="E560" s="67"/>
      <c r="F560" s="67"/>
      <c r="G560" s="67"/>
      <c r="H560" s="67"/>
      <c r="I560" s="67"/>
      <c r="J560" s="67"/>
    </row>
    <row r="561" spans="1:10" x14ac:dyDescent="0.3">
      <c r="A561" s="67" t="s">
        <v>11</v>
      </c>
      <c r="B561" s="67"/>
      <c r="C561" s="67"/>
      <c r="D561" s="67"/>
      <c r="E561" s="67"/>
      <c r="F561" s="67"/>
      <c r="G561" s="67"/>
      <c r="H561" s="67"/>
      <c r="I561" s="67"/>
      <c r="J561" s="67"/>
    </row>
    <row r="562" spans="1:10" x14ac:dyDescent="0.3">
      <c r="A562" s="67" t="s">
        <v>12</v>
      </c>
      <c r="B562" s="67"/>
      <c r="C562" s="67"/>
      <c r="D562" s="67"/>
      <c r="E562" s="67"/>
      <c r="F562" s="67"/>
      <c r="G562" s="67"/>
      <c r="H562" s="67"/>
      <c r="I562" s="67"/>
      <c r="J562" s="67"/>
    </row>
    <row r="563" spans="1:10" x14ac:dyDescent="0.3">
      <c r="A563" s="67" t="s">
        <v>13</v>
      </c>
      <c r="B563" s="67"/>
      <c r="C563" s="67"/>
      <c r="D563" s="67"/>
      <c r="E563" s="67"/>
      <c r="F563" s="67"/>
      <c r="G563" s="67"/>
      <c r="H563" s="67"/>
      <c r="I563" s="67"/>
      <c r="J563" s="67"/>
    </row>
    <row r="564" spans="1:10" x14ac:dyDescent="0.3">
      <c r="A564" s="67" t="s">
        <v>14</v>
      </c>
      <c r="B564" s="67"/>
      <c r="C564" s="67"/>
      <c r="D564" s="67"/>
      <c r="E564" s="67"/>
      <c r="F564" s="67"/>
      <c r="G564" s="67"/>
      <c r="H564" s="67"/>
      <c r="I564" s="67"/>
      <c r="J564" s="67"/>
    </row>
    <row r="565" spans="1:10" x14ac:dyDescent="0.3">
      <c r="A565" s="67" t="s">
        <v>132</v>
      </c>
      <c r="B565" s="67"/>
      <c r="C565" s="67"/>
      <c r="D565" s="67"/>
      <c r="E565" s="67"/>
      <c r="F565" s="67"/>
      <c r="G565" s="67"/>
      <c r="H565" s="67"/>
      <c r="I565" s="67"/>
      <c r="J565" s="67"/>
    </row>
    <row r="566" spans="1:10" x14ac:dyDescent="0.3">
      <c r="A566" s="67" t="s">
        <v>153</v>
      </c>
      <c r="B566" s="67"/>
      <c r="C566" s="67"/>
      <c r="D566" s="67"/>
      <c r="E566" s="67"/>
      <c r="F566" s="67"/>
      <c r="G566" s="67"/>
      <c r="H566" s="67"/>
      <c r="I566" s="67"/>
      <c r="J566" s="67"/>
    </row>
    <row r="567" spans="1:10" x14ac:dyDescent="0.3">
      <c r="A567" s="67" t="s">
        <v>70</v>
      </c>
      <c r="B567" s="67"/>
      <c r="C567" s="67"/>
      <c r="D567" s="67"/>
      <c r="E567" s="67"/>
      <c r="F567" s="67"/>
      <c r="G567" s="67"/>
      <c r="H567" s="67"/>
      <c r="I567" s="67"/>
      <c r="J567" s="67"/>
    </row>
    <row r="568" spans="1:10" x14ac:dyDescent="0.3">
      <c r="A568" s="67" t="s">
        <v>7</v>
      </c>
      <c r="B568" s="67"/>
      <c r="C568" s="67"/>
      <c r="D568" s="67"/>
      <c r="E568" s="67"/>
      <c r="F568" s="67"/>
      <c r="G568" s="67"/>
      <c r="H568" s="67"/>
      <c r="I568" s="67"/>
      <c r="J568" s="67"/>
    </row>
    <row r="569" spans="1:10" x14ac:dyDescent="0.3">
      <c r="A569" s="67" t="s">
        <v>8</v>
      </c>
      <c r="B569" s="67"/>
      <c r="C569" s="67"/>
      <c r="D569" s="67"/>
      <c r="E569" s="67"/>
      <c r="F569" s="67"/>
      <c r="G569" s="67"/>
      <c r="H569" s="67"/>
      <c r="I569" s="67"/>
      <c r="J569" s="67"/>
    </row>
    <row r="570" spans="1:10" x14ac:dyDescent="0.3">
      <c r="A570" s="67" t="s">
        <v>9</v>
      </c>
      <c r="B570" s="67"/>
      <c r="C570" s="67"/>
      <c r="D570" s="67"/>
      <c r="E570" s="67"/>
      <c r="F570" s="67"/>
      <c r="G570" s="67"/>
      <c r="H570" s="67"/>
      <c r="I570" s="67"/>
      <c r="J570" s="67"/>
    </row>
    <row r="571" spans="1:10" x14ac:dyDescent="0.3">
      <c r="A571" s="67" t="s">
        <v>10</v>
      </c>
      <c r="B571" s="67"/>
      <c r="C571" s="67"/>
      <c r="D571" s="67"/>
      <c r="E571" s="67"/>
      <c r="F571" s="67"/>
      <c r="G571" s="67"/>
      <c r="H571" s="67"/>
      <c r="I571" s="67"/>
      <c r="J571" s="67"/>
    </row>
    <row r="572" spans="1:10" x14ac:dyDescent="0.3">
      <c r="A572" s="67" t="s">
        <v>11</v>
      </c>
      <c r="B572" s="67"/>
      <c r="C572" s="67"/>
      <c r="D572" s="67"/>
      <c r="E572" s="67"/>
      <c r="F572" s="67"/>
      <c r="G572" s="67"/>
      <c r="H572" s="67"/>
      <c r="I572" s="67"/>
      <c r="J572" s="67"/>
    </row>
    <row r="573" spans="1:10" x14ac:dyDescent="0.3">
      <c r="A573" s="67" t="s">
        <v>12</v>
      </c>
      <c r="B573" s="67"/>
      <c r="C573" s="67"/>
      <c r="D573" s="67"/>
      <c r="E573" s="67"/>
      <c r="F573" s="67"/>
      <c r="G573" s="67"/>
      <c r="H573" s="67"/>
      <c r="I573" s="67"/>
      <c r="J573" s="67"/>
    </row>
    <row r="574" spans="1:10" x14ac:dyDescent="0.3">
      <c r="A574" s="67" t="s">
        <v>13</v>
      </c>
      <c r="B574" s="67"/>
      <c r="C574" s="67"/>
      <c r="D574" s="67"/>
      <c r="E574" s="67"/>
      <c r="F574" s="67"/>
      <c r="G574" s="67"/>
      <c r="H574" s="67"/>
      <c r="I574" s="67"/>
      <c r="J574" s="67"/>
    </row>
    <row r="575" spans="1:10" x14ac:dyDescent="0.3">
      <c r="A575" s="67" t="s">
        <v>14</v>
      </c>
      <c r="B575" s="67"/>
      <c r="C575" s="67"/>
      <c r="D575" s="67"/>
      <c r="E575" s="67"/>
      <c r="F575" s="67"/>
      <c r="G575" s="67"/>
      <c r="H575" s="67"/>
      <c r="I575" s="67"/>
      <c r="J575" s="67"/>
    </row>
    <row r="576" spans="1:10" x14ac:dyDescent="0.3">
      <c r="A576" s="67" t="s">
        <v>132</v>
      </c>
      <c r="B576" s="67"/>
      <c r="C576" s="67"/>
      <c r="D576" s="67"/>
      <c r="E576" s="67"/>
      <c r="F576" s="67"/>
      <c r="G576" s="67"/>
      <c r="H576" s="67"/>
      <c r="I576" s="67"/>
      <c r="J576" s="67"/>
    </row>
    <row r="577" spans="1:10" x14ac:dyDescent="0.3">
      <c r="A577" s="67" t="s">
        <v>153</v>
      </c>
      <c r="B577" s="67"/>
      <c r="C577" s="67"/>
      <c r="D577" s="67"/>
      <c r="E577" s="67"/>
      <c r="F577" s="67"/>
      <c r="G577" s="67"/>
      <c r="H577" s="67"/>
      <c r="I577" s="67"/>
      <c r="J577" s="67"/>
    </row>
    <row r="578" spans="1:10" x14ac:dyDescent="0.3">
      <c r="A578" s="67" t="s">
        <v>0</v>
      </c>
      <c r="B578" s="67"/>
      <c r="C578" s="67"/>
      <c r="D578" s="67"/>
      <c r="E578" s="67"/>
      <c r="F578" s="67"/>
      <c r="G578" s="67"/>
      <c r="H578" s="67"/>
      <c r="I578" s="67"/>
      <c r="J578" s="67"/>
    </row>
    <row r="579" spans="1:10" x14ac:dyDescent="0.3">
      <c r="A579" s="67" t="s">
        <v>72</v>
      </c>
      <c r="B579" s="67"/>
      <c r="C579" s="67"/>
      <c r="D579" s="67"/>
      <c r="E579" s="67"/>
      <c r="F579" s="67"/>
      <c r="G579" s="67"/>
      <c r="H579" s="67"/>
      <c r="I579" s="67"/>
      <c r="J579" s="67"/>
    </row>
    <row r="580" spans="1:10" x14ac:dyDescent="0.3">
      <c r="A580" s="67" t="s">
        <v>7</v>
      </c>
      <c r="B580" s="67"/>
      <c r="C580" s="67"/>
      <c r="D580" s="67"/>
      <c r="E580" s="67"/>
      <c r="F580" s="67"/>
      <c r="G580" s="67"/>
      <c r="H580" s="67"/>
      <c r="I580" s="67"/>
      <c r="J580" s="67"/>
    </row>
    <row r="581" spans="1:10" x14ac:dyDescent="0.3">
      <c r="A581" s="67" t="s">
        <v>8</v>
      </c>
      <c r="B581" s="67"/>
      <c r="C581" s="67"/>
      <c r="D581" s="67"/>
      <c r="E581" s="67"/>
      <c r="F581" s="67"/>
      <c r="G581" s="67"/>
      <c r="H581" s="67"/>
      <c r="I581" s="67"/>
      <c r="J581" s="67"/>
    </row>
    <row r="582" spans="1:10" x14ac:dyDescent="0.3">
      <c r="A582" s="67" t="s">
        <v>9</v>
      </c>
      <c r="B582" s="67"/>
      <c r="C582" s="67"/>
      <c r="D582" s="67"/>
      <c r="E582" s="67"/>
      <c r="F582" s="67"/>
      <c r="G582" s="67"/>
      <c r="H582" s="67"/>
      <c r="I582" s="67"/>
      <c r="J582" s="67"/>
    </row>
    <row r="583" spans="1:10" x14ac:dyDescent="0.3">
      <c r="A583" s="67" t="s">
        <v>10</v>
      </c>
      <c r="B583" s="67"/>
      <c r="C583" s="67"/>
      <c r="D583" s="67"/>
      <c r="E583" s="67"/>
      <c r="F583" s="67"/>
      <c r="G583" s="67"/>
      <c r="H583" s="67"/>
      <c r="I583" s="67"/>
      <c r="J583" s="67"/>
    </row>
    <row r="584" spans="1:10" x14ac:dyDescent="0.3">
      <c r="A584" s="67" t="s">
        <v>11</v>
      </c>
      <c r="B584" s="67"/>
      <c r="C584" s="67"/>
      <c r="D584" s="67"/>
      <c r="E584" s="67"/>
      <c r="F584" s="67"/>
      <c r="G584" s="67"/>
      <c r="H584" s="67"/>
      <c r="I584" s="67"/>
      <c r="J584" s="67"/>
    </row>
    <row r="585" spans="1:10" x14ac:dyDescent="0.3">
      <c r="A585" s="67" t="s">
        <v>12</v>
      </c>
      <c r="B585" s="67"/>
      <c r="C585" s="67"/>
      <c r="D585" s="67"/>
      <c r="E585" s="67"/>
      <c r="F585" s="67"/>
      <c r="G585" s="67"/>
      <c r="H585" s="67"/>
      <c r="I585" s="67"/>
      <c r="J585" s="67"/>
    </row>
    <row r="586" spans="1:10" x14ac:dyDescent="0.3">
      <c r="A586" s="67" t="s">
        <v>13</v>
      </c>
      <c r="B586" s="67"/>
      <c r="C586" s="67"/>
      <c r="D586" s="67"/>
      <c r="E586" s="67"/>
      <c r="F586" s="67"/>
      <c r="G586" s="67"/>
      <c r="H586" s="67"/>
      <c r="I586" s="67"/>
      <c r="J586" s="67"/>
    </row>
    <row r="587" spans="1:10" x14ac:dyDescent="0.3">
      <c r="A587" s="67" t="s">
        <v>14</v>
      </c>
      <c r="B587" s="67"/>
      <c r="C587" s="67"/>
      <c r="D587" s="67"/>
      <c r="E587" s="67"/>
      <c r="F587" s="67"/>
      <c r="G587" s="67"/>
      <c r="H587" s="67"/>
      <c r="I587" s="67"/>
      <c r="J587" s="67"/>
    </row>
    <row r="588" spans="1:10" x14ac:dyDescent="0.3">
      <c r="A588" s="67" t="s">
        <v>132</v>
      </c>
      <c r="B588" s="67"/>
      <c r="C588" s="67"/>
      <c r="D588" s="67"/>
      <c r="E588" s="67"/>
      <c r="F588" s="67"/>
      <c r="G588" s="67"/>
      <c r="H588" s="67"/>
      <c r="I588" s="67"/>
      <c r="J588" s="67"/>
    </row>
    <row r="589" spans="1:10" x14ac:dyDescent="0.3">
      <c r="A589" s="67" t="s">
        <v>153</v>
      </c>
      <c r="B589" s="67"/>
      <c r="C589" s="67"/>
      <c r="D589" s="67"/>
      <c r="E589" s="67"/>
      <c r="F589" s="67"/>
      <c r="G589" s="67"/>
      <c r="H589" s="67"/>
      <c r="I589" s="67"/>
      <c r="J589" s="67"/>
    </row>
    <row r="590" spans="1:10" x14ac:dyDescent="0.3">
      <c r="A590" s="67" t="s">
        <v>73</v>
      </c>
      <c r="B590" s="67"/>
      <c r="C590" s="67"/>
      <c r="D590" s="67"/>
      <c r="E590" s="67"/>
      <c r="F590" s="67"/>
      <c r="G590" s="67"/>
      <c r="H590" s="67"/>
      <c r="I590" s="67"/>
      <c r="J590" s="67"/>
    </row>
    <row r="591" spans="1:10" x14ac:dyDescent="0.3">
      <c r="A591" s="67" t="s">
        <v>7</v>
      </c>
      <c r="B591" s="67"/>
      <c r="C591" s="67"/>
      <c r="D591" s="67"/>
      <c r="E591" s="67"/>
      <c r="F591" s="67"/>
      <c r="G591" s="67"/>
      <c r="H591" s="67"/>
      <c r="I591" s="67"/>
      <c r="J591" s="67"/>
    </row>
    <row r="592" spans="1:10" x14ac:dyDescent="0.3">
      <c r="A592" s="67" t="s">
        <v>8</v>
      </c>
      <c r="B592" s="67"/>
      <c r="C592" s="67"/>
      <c r="D592" s="67"/>
      <c r="E592" s="67"/>
      <c r="F592" s="67"/>
      <c r="G592" s="67"/>
      <c r="H592" s="67"/>
      <c r="I592" s="67"/>
      <c r="J592" s="67"/>
    </row>
    <row r="593" spans="1:10" x14ac:dyDescent="0.3">
      <c r="A593" s="67" t="s">
        <v>9</v>
      </c>
      <c r="B593" s="67"/>
      <c r="C593" s="67"/>
      <c r="D593" s="67"/>
      <c r="E593" s="67"/>
      <c r="F593" s="67"/>
      <c r="G593" s="67"/>
      <c r="H593" s="67"/>
      <c r="I593" s="67"/>
      <c r="J593" s="67"/>
    </row>
    <row r="594" spans="1:10" x14ac:dyDescent="0.3">
      <c r="A594" s="67" t="s">
        <v>10</v>
      </c>
      <c r="B594" s="67"/>
      <c r="C594" s="67"/>
      <c r="D594" s="67"/>
      <c r="E594" s="67"/>
      <c r="F594" s="67"/>
      <c r="G594" s="67"/>
      <c r="H594" s="67"/>
      <c r="I594" s="67"/>
      <c r="J594" s="67"/>
    </row>
    <row r="595" spans="1:10" x14ac:dyDescent="0.3">
      <c r="A595" s="67" t="s">
        <v>11</v>
      </c>
      <c r="B595" s="67"/>
      <c r="C595" s="67"/>
      <c r="D595" s="67"/>
      <c r="E595" s="67"/>
      <c r="F595" s="67"/>
      <c r="G595" s="67"/>
      <c r="H595" s="67"/>
      <c r="I595" s="67"/>
      <c r="J595" s="67"/>
    </row>
    <row r="596" spans="1:10" x14ac:dyDescent="0.3">
      <c r="A596" s="67" t="s">
        <v>12</v>
      </c>
      <c r="B596" s="67"/>
      <c r="C596" s="67"/>
      <c r="D596" s="67"/>
      <c r="E596" s="67"/>
      <c r="F596" s="67"/>
      <c r="G596" s="67"/>
      <c r="H596" s="67"/>
      <c r="I596" s="67"/>
      <c r="J596" s="67"/>
    </row>
    <row r="597" spans="1:10" x14ac:dyDescent="0.3">
      <c r="A597" s="67" t="s">
        <v>13</v>
      </c>
      <c r="B597" s="67"/>
      <c r="C597" s="67"/>
      <c r="D597" s="67"/>
      <c r="E597" s="67"/>
      <c r="F597" s="67"/>
      <c r="G597" s="67"/>
      <c r="H597" s="67"/>
      <c r="I597" s="67"/>
      <c r="J597" s="67"/>
    </row>
    <row r="598" spans="1:10" x14ac:dyDescent="0.3">
      <c r="A598" s="67" t="s">
        <v>14</v>
      </c>
      <c r="B598" s="67"/>
      <c r="C598" s="67"/>
      <c r="D598" s="67"/>
      <c r="E598" s="67"/>
      <c r="F598" s="67"/>
      <c r="G598" s="67"/>
      <c r="H598" s="67"/>
      <c r="I598" s="67"/>
      <c r="J598" s="67"/>
    </row>
    <row r="599" spans="1:10" x14ac:dyDescent="0.3">
      <c r="A599" s="67" t="s">
        <v>132</v>
      </c>
      <c r="B599" s="67"/>
      <c r="C599" s="67"/>
      <c r="D599" s="67"/>
      <c r="E599" s="67"/>
      <c r="F599" s="67"/>
      <c r="G599" s="67"/>
      <c r="H599" s="67"/>
      <c r="I599" s="67"/>
      <c r="J599" s="67"/>
    </row>
    <row r="600" spans="1:10" x14ac:dyDescent="0.3">
      <c r="A600" s="67" t="s">
        <v>153</v>
      </c>
      <c r="B600" s="67"/>
      <c r="C600" s="67"/>
      <c r="D600" s="67"/>
      <c r="E600" s="67"/>
      <c r="F600" s="67"/>
      <c r="G600" s="67"/>
      <c r="H600" s="67"/>
      <c r="I600" s="67"/>
      <c r="J600" s="67"/>
    </row>
    <row r="601" spans="1:10" x14ac:dyDescent="0.3">
      <c r="A601" s="67" t="s">
        <v>74</v>
      </c>
      <c r="B601" s="67"/>
      <c r="C601" s="67"/>
      <c r="D601" s="67"/>
      <c r="E601" s="67"/>
      <c r="F601" s="67"/>
      <c r="G601" s="67"/>
      <c r="H601" s="67"/>
      <c r="I601" s="67"/>
      <c r="J601" s="67"/>
    </row>
    <row r="602" spans="1:10" x14ac:dyDescent="0.3">
      <c r="A602" s="67" t="s">
        <v>7</v>
      </c>
      <c r="B602" s="67"/>
      <c r="C602" s="67"/>
      <c r="D602" s="67"/>
      <c r="E602" s="67"/>
      <c r="F602" s="67"/>
      <c r="G602" s="67"/>
      <c r="H602" s="67"/>
      <c r="I602" s="67"/>
      <c r="J602" s="67"/>
    </row>
    <row r="603" spans="1:10" x14ac:dyDescent="0.3">
      <c r="A603" s="67" t="s">
        <v>8</v>
      </c>
      <c r="B603" s="67"/>
      <c r="C603" s="67"/>
      <c r="D603" s="67"/>
      <c r="E603" s="67"/>
      <c r="F603" s="67"/>
      <c r="G603" s="67"/>
      <c r="H603" s="67"/>
      <c r="I603" s="67"/>
      <c r="J603" s="67"/>
    </row>
    <row r="604" spans="1:10" x14ac:dyDescent="0.3">
      <c r="A604" s="67" t="s">
        <v>9</v>
      </c>
      <c r="B604" s="67"/>
      <c r="C604" s="67"/>
      <c r="D604" s="67"/>
      <c r="E604" s="67"/>
      <c r="F604" s="67"/>
      <c r="G604" s="67"/>
      <c r="H604" s="67"/>
      <c r="I604" s="67"/>
      <c r="J604" s="67"/>
    </row>
    <row r="605" spans="1:10" x14ac:dyDescent="0.3">
      <c r="A605" s="67" t="s">
        <v>10</v>
      </c>
      <c r="B605" s="67"/>
      <c r="C605" s="67"/>
      <c r="D605" s="67"/>
      <c r="E605" s="67"/>
      <c r="F605" s="67"/>
      <c r="G605" s="67"/>
      <c r="H605" s="67"/>
      <c r="I605" s="67"/>
      <c r="J605" s="67"/>
    </row>
    <row r="606" spans="1:10" x14ac:dyDescent="0.3">
      <c r="A606" s="67" t="s">
        <v>11</v>
      </c>
      <c r="B606" s="67"/>
      <c r="C606" s="67"/>
      <c r="D606" s="67"/>
      <c r="E606" s="67"/>
      <c r="F606" s="67"/>
      <c r="G606" s="67"/>
      <c r="H606" s="67"/>
      <c r="I606" s="67"/>
      <c r="J606" s="67"/>
    </row>
    <row r="607" spans="1:10" x14ac:dyDescent="0.3">
      <c r="A607" s="67" t="s">
        <v>12</v>
      </c>
      <c r="B607" s="67"/>
      <c r="C607" s="67"/>
      <c r="D607" s="67"/>
      <c r="E607" s="67"/>
      <c r="F607" s="67"/>
      <c r="G607" s="67"/>
      <c r="H607" s="67"/>
      <c r="I607" s="67"/>
      <c r="J607" s="67"/>
    </row>
    <row r="608" spans="1:10" x14ac:dyDescent="0.3">
      <c r="A608" s="67" t="s">
        <v>13</v>
      </c>
      <c r="B608" s="67"/>
      <c r="C608" s="67"/>
      <c r="D608" s="67"/>
      <c r="E608" s="67"/>
      <c r="F608" s="67"/>
      <c r="G608" s="67"/>
      <c r="H608" s="67"/>
      <c r="I608" s="67"/>
      <c r="J608" s="67"/>
    </row>
    <row r="609" spans="1:10" x14ac:dyDescent="0.3">
      <c r="A609" s="67" t="s">
        <v>14</v>
      </c>
      <c r="B609" s="67"/>
      <c r="C609" s="67"/>
      <c r="D609" s="67"/>
      <c r="E609" s="67"/>
      <c r="F609" s="67"/>
      <c r="G609" s="67"/>
      <c r="H609" s="67"/>
      <c r="I609" s="67"/>
      <c r="J609" s="67"/>
    </row>
    <row r="610" spans="1:10" x14ac:dyDescent="0.3">
      <c r="A610" s="67" t="s">
        <v>132</v>
      </c>
      <c r="B610" s="67"/>
      <c r="C610" s="67"/>
      <c r="D610" s="67"/>
      <c r="E610" s="67"/>
      <c r="F610" s="67"/>
      <c r="G610" s="67"/>
      <c r="H610" s="67"/>
      <c r="I610" s="67"/>
      <c r="J610" s="67"/>
    </row>
    <row r="611" spans="1:10" x14ac:dyDescent="0.3">
      <c r="A611" s="67" t="s">
        <v>153</v>
      </c>
      <c r="B611" s="67"/>
      <c r="C611" s="67"/>
      <c r="D611" s="67"/>
      <c r="E611" s="67"/>
      <c r="F611" s="67"/>
      <c r="G611" s="67"/>
      <c r="H611" s="67"/>
      <c r="I611" s="67"/>
      <c r="J611" s="67"/>
    </row>
    <row r="612" spans="1:10" x14ac:dyDescent="0.3">
      <c r="A612" s="67" t="s">
        <v>75</v>
      </c>
      <c r="B612" s="67"/>
      <c r="C612" s="67"/>
      <c r="D612" s="67"/>
      <c r="E612" s="67"/>
      <c r="F612" s="67"/>
      <c r="G612" s="67"/>
      <c r="H612" s="67"/>
      <c r="I612" s="67"/>
      <c r="J612" s="67"/>
    </row>
    <row r="613" spans="1:10" x14ac:dyDescent="0.3">
      <c r="A613" s="67" t="s">
        <v>7</v>
      </c>
      <c r="B613" s="67"/>
      <c r="C613" s="67"/>
      <c r="D613" s="67"/>
      <c r="E613" s="67"/>
      <c r="F613" s="67"/>
      <c r="G613" s="67"/>
      <c r="H613" s="67"/>
      <c r="I613" s="67"/>
      <c r="J613" s="67"/>
    </row>
    <row r="614" spans="1:10" x14ac:dyDescent="0.3">
      <c r="A614" s="67" t="s">
        <v>8</v>
      </c>
      <c r="B614" s="67"/>
      <c r="C614" s="67"/>
      <c r="D614" s="67"/>
      <c r="E614" s="67"/>
      <c r="F614" s="67"/>
      <c r="G614" s="67"/>
      <c r="H614" s="67"/>
      <c r="I614" s="67"/>
      <c r="J614" s="67"/>
    </row>
    <row r="615" spans="1:10" x14ac:dyDescent="0.3">
      <c r="A615" s="67" t="s">
        <v>9</v>
      </c>
      <c r="B615" s="67"/>
      <c r="C615" s="67"/>
      <c r="D615" s="67"/>
      <c r="E615" s="67"/>
      <c r="F615" s="67"/>
      <c r="G615" s="67"/>
      <c r="H615" s="67"/>
      <c r="I615" s="67"/>
      <c r="J615" s="67"/>
    </row>
    <row r="616" spans="1:10" x14ac:dyDescent="0.3">
      <c r="A616" s="67" t="s">
        <v>10</v>
      </c>
      <c r="B616" s="67"/>
      <c r="C616" s="67"/>
      <c r="D616" s="67"/>
      <c r="E616" s="67"/>
      <c r="F616" s="67"/>
      <c r="G616" s="67"/>
      <c r="H616" s="67"/>
      <c r="I616" s="67"/>
      <c r="J616" s="67"/>
    </row>
    <row r="617" spans="1:10" x14ac:dyDescent="0.3">
      <c r="A617" s="67" t="s">
        <v>11</v>
      </c>
      <c r="B617" s="67"/>
      <c r="C617" s="67"/>
      <c r="D617" s="67"/>
      <c r="E617" s="67"/>
      <c r="F617" s="67"/>
      <c r="G617" s="67"/>
      <c r="H617" s="67"/>
      <c r="I617" s="67"/>
      <c r="J617" s="67"/>
    </row>
    <row r="618" spans="1:10" x14ac:dyDescent="0.3">
      <c r="A618" s="67" t="s">
        <v>12</v>
      </c>
      <c r="B618" s="67"/>
      <c r="C618" s="67"/>
      <c r="D618" s="67"/>
      <c r="E618" s="67"/>
      <c r="F618" s="67"/>
      <c r="G618" s="67"/>
      <c r="H618" s="67"/>
      <c r="I618" s="67"/>
      <c r="J618" s="67"/>
    </row>
    <row r="619" spans="1:10" x14ac:dyDescent="0.3">
      <c r="A619" s="67" t="s">
        <v>13</v>
      </c>
      <c r="B619" s="67"/>
      <c r="C619" s="67"/>
      <c r="D619" s="67"/>
      <c r="E619" s="67"/>
      <c r="F619" s="67"/>
      <c r="G619" s="67"/>
      <c r="H619" s="67"/>
      <c r="I619" s="67"/>
      <c r="J619" s="67"/>
    </row>
    <row r="620" spans="1:10" x14ac:dyDescent="0.3">
      <c r="A620" s="67" t="s">
        <v>14</v>
      </c>
      <c r="B620" s="67"/>
      <c r="C620" s="67"/>
      <c r="D620" s="67"/>
      <c r="E620" s="67"/>
      <c r="F620" s="67"/>
      <c r="G620" s="67"/>
      <c r="H620" s="67"/>
      <c r="I620" s="67"/>
      <c r="J620" s="67"/>
    </row>
    <row r="621" spans="1:10" x14ac:dyDescent="0.3">
      <c r="A621" s="67" t="s">
        <v>132</v>
      </c>
      <c r="B621" s="67"/>
      <c r="C621" s="67"/>
      <c r="D621" s="67"/>
      <c r="E621" s="67"/>
      <c r="F621" s="67"/>
      <c r="G621" s="67"/>
      <c r="H621" s="67"/>
      <c r="I621" s="67"/>
      <c r="J621" s="67"/>
    </row>
    <row r="622" spans="1:10" x14ac:dyDescent="0.3">
      <c r="A622" s="67" t="s">
        <v>153</v>
      </c>
      <c r="B622" s="67"/>
      <c r="C622" s="67"/>
      <c r="D622" s="67"/>
      <c r="E622" s="67"/>
      <c r="F622" s="67"/>
      <c r="G622" s="67"/>
      <c r="H622" s="67"/>
      <c r="I622" s="67"/>
      <c r="J622" s="67"/>
    </row>
    <row r="623" spans="1:10" x14ac:dyDescent="0.3">
      <c r="A623" s="67" t="s">
        <v>76</v>
      </c>
      <c r="B623" s="67"/>
      <c r="C623" s="67"/>
      <c r="D623" s="67"/>
      <c r="E623" s="67"/>
      <c r="F623" s="67"/>
      <c r="G623" s="67"/>
      <c r="H623" s="67"/>
      <c r="I623" s="67"/>
      <c r="J623" s="67"/>
    </row>
    <row r="624" spans="1:10" x14ac:dyDescent="0.3">
      <c r="A624" s="67" t="s">
        <v>7</v>
      </c>
      <c r="B624" s="67"/>
      <c r="C624" s="67"/>
      <c r="D624" s="67"/>
      <c r="E624" s="67"/>
      <c r="F624" s="67"/>
      <c r="G624" s="67"/>
      <c r="H624" s="67"/>
      <c r="I624" s="67"/>
      <c r="J624" s="67"/>
    </row>
    <row r="625" spans="1:10" x14ac:dyDescent="0.3">
      <c r="A625" s="67" t="s">
        <v>8</v>
      </c>
      <c r="B625" s="67"/>
      <c r="C625" s="67"/>
      <c r="D625" s="67"/>
      <c r="E625" s="67"/>
      <c r="F625" s="67"/>
      <c r="G625" s="67"/>
      <c r="H625" s="67"/>
      <c r="I625" s="67"/>
      <c r="J625" s="67"/>
    </row>
    <row r="626" spans="1:10" x14ac:dyDescent="0.3">
      <c r="A626" s="67" t="s">
        <v>9</v>
      </c>
      <c r="B626" s="67"/>
      <c r="C626" s="67"/>
      <c r="D626" s="67"/>
      <c r="E626" s="67"/>
      <c r="F626" s="67"/>
      <c r="G626" s="67"/>
      <c r="H626" s="67"/>
      <c r="I626" s="67"/>
      <c r="J626" s="67"/>
    </row>
    <row r="627" spans="1:10" x14ac:dyDescent="0.3">
      <c r="A627" s="67" t="s">
        <v>10</v>
      </c>
      <c r="B627" s="67"/>
      <c r="C627" s="67"/>
      <c r="D627" s="67"/>
      <c r="E627" s="67"/>
      <c r="F627" s="67"/>
      <c r="G627" s="67"/>
      <c r="H627" s="67"/>
      <c r="I627" s="67"/>
      <c r="J627" s="67"/>
    </row>
    <row r="628" spans="1:10" x14ac:dyDescent="0.3">
      <c r="A628" s="67" t="s">
        <v>11</v>
      </c>
      <c r="B628" s="67"/>
      <c r="C628" s="67"/>
      <c r="D628" s="67"/>
      <c r="E628" s="67"/>
      <c r="F628" s="67"/>
      <c r="G628" s="67"/>
      <c r="H628" s="67"/>
      <c r="I628" s="67"/>
      <c r="J628" s="67"/>
    </row>
    <row r="629" spans="1:10" x14ac:dyDescent="0.3">
      <c r="A629" s="67" t="s">
        <v>12</v>
      </c>
      <c r="B629" s="67"/>
      <c r="C629" s="67"/>
      <c r="D629" s="67"/>
      <c r="E629" s="67"/>
      <c r="F629" s="67"/>
      <c r="G629" s="67"/>
      <c r="H629" s="67"/>
      <c r="I629" s="67"/>
      <c r="J629" s="67"/>
    </row>
    <row r="630" spans="1:10" x14ac:dyDescent="0.3">
      <c r="A630" s="67" t="s">
        <v>13</v>
      </c>
      <c r="B630" s="67"/>
      <c r="C630" s="67"/>
      <c r="D630" s="67"/>
      <c r="E630" s="67"/>
      <c r="F630" s="67"/>
      <c r="G630" s="67"/>
      <c r="H630" s="67"/>
      <c r="I630" s="67"/>
      <c r="J630" s="67"/>
    </row>
    <row r="631" spans="1:10" x14ac:dyDescent="0.3">
      <c r="A631" s="67" t="s">
        <v>14</v>
      </c>
      <c r="B631" s="67"/>
      <c r="C631" s="67"/>
      <c r="D631" s="67"/>
      <c r="E631" s="67"/>
      <c r="F631" s="67"/>
      <c r="G631" s="67"/>
      <c r="H631" s="67"/>
      <c r="I631" s="67"/>
      <c r="J631" s="67"/>
    </row>
    <row r="632" spans="1:10" x14ac:dyDescent="0.3">
      <c r="A632" s="67" t="s">
        <v>132</v>
      </c>
      <c r="B632" s="67"/>
      <c r="C632" s="67"/>
      <c r="D632" s="67"/>
      <c r="E632" s="67"/>
      <c r="F632" s="67"/>
      <c r="G632" s="67"/>
      <c r="H632" s="67"/>
      <c r="I632" s="67"/>
      <c r="J632" s="67"/>
    </row>
    <row r="633" spans="1:10" x14ac:dyDescent="0.3">
      <c r="A633" s="67" t="s">
        <v>153</v>
      </c>
      <c r="B633" s="67"/>
      <c r="C633" s="67"/>
      <c r="D633" s="67"/>
      <c r="E633" s="67"/>
      <c r="F633" s="67"/>
      <c r="G633" s="67"/>
      <c r="H633" s="67"/>
      <c r="I633" s="67"/>
      <c r="J633" s="67"/>
    </row>
    <row r="634" spans="1:10" x14ac:dyDescent="0.3">
      <c r="A634" s="67" t="s">
        <v>77</v>
      </c>
      <c r="B634" s="67"/>
      <c r="C634" s="67"/>
      <c r="D634" s="67"/>
      <c r="E634" s="67"/>
      <c r="F634" s="67"/>
      <c r="G634" s="67"/>
      <c r="H634" s="67"/>
      <c r="I634" s="67"/>
      <c r="J634" s="67"/>
    </row>
    <row r="635" spans="1:10" x14ac:dyDescent="0.3">
      <c r="A635" s="67" t="s">
        <v>7</v>
      </c>
      <c r="B635" s="67"/>
      <c r="C635" s="67"/>
      <c r="D635" s="67"/>
      <c r="E635" s="67"/>
      <c r="F635" s="67"/>
      <c r="G635" s="67"/>
      <c r="H635" s="67"/>
      <c r="I635" s="67"/>
      <c r="J635" s="67"/>
    </row>
    <row r="636" spans="1:10" x14ac:dyDescent="0.3">
      <c r="A636" s="67" t="s">
        <v>8</v>
      </c>
      <c r="B636" s="67"/>
      <c r="C636" s="67"/>
      <c r="D636" s="67"/>
      <c r="E636" s="67"/>
      <c r="F636" s="67"/>
      <c r="G636" s="67"/>
      <c r="H636" s="67"/>
      <c r="I636" s="67"/>
      <c r="J636" s="67"/>
    </row>
    <row r="637" spans="1:10" x14ac:dyDescent="0.3">
      <c r="A637" s="67" t="s">
        <v>9</v>
      </c>
      <c r="B637" s="67"/>
      <c r="C637" s="67"/>
      <c r="D637" s="67"/>
      <c r="E637" s="67"/>
      <c r="F637" s="67"/>
      <c r="G637" s="67"/>
      <c r="H637" s="67"/>
      <c r="I637" s="67"/>
      <c r="J637" s="67"/>
    </row>
    <row r="638" spans="1:10" x14ac:dyDescent="0.3">
      <c r="A638" s="67" t="s">
        <v>10</v>
      </c>
      <c r="B638" s="67"/>
      <c r="C638" s="67"/>
      <c r="D638" s="67"/>
      <c r="E638" s="67"/>
      <c r="F638" s="67"/>
      <c r="G638" s="67"/>
      <c r="H638" s="67"/>
      <c r="I638" s="67"/>
      <c r="J638" s="67"/>
    </row>
    <row r="639" spans="1:10" x14ac:dyDescent="0.3">
      <c r="A639" s="67" t="s">
        <v>11</v>
      </c>
      <c r="B639" s="67"/>
      <c r="C639" s="67"/>
      <c r="D639" s="67"/>
      <c r="E639" s="67"/>
      <c r="F639" s="67"/>
      <c r="G639" s="67"/>
      <c r="H639" s="67"/>
      <c r="I639" s="67"/>
      <c r="J639" s="67"/>
    </row>
    <row r="640" spans="1:10" x14ac:dyDescent="0.3">
      <c r="A640" s="67" t="s">
        <v>12</v>
      </c>
      <c r="B640" s="67"/>
      <c r="C640" s="67"/>
      <c r="D640" s="67"/>
      <c r="E640" s="67"/>
      <c r="F640" s="67"/>
      <c r="G640" s="67"/>
      <c r="H640" s="67"/>
      <c r="I640" s="67"/>
      <c r="J640" s="67"/>
    </row>
    <row r="641" spans="1:10" x14ac:dyDescent="0.3">
      <c r="A641" s="67" t="s">
        <v>13</v>
      </c>
      <c r="B641" s="67"/>
      <c r="C641" s="67"/>
      <c r="D641" s="67"/>
      <c r="E641" s="67"/>
      <c r="F641" s="67"/>
      <c r="G641" s="67"/>
      <c r="H641" s="67"/>
      <c r="I641" s="67"/>
      <c r="J641" s="67"/>
    </row>
    <row r="642" spans="1:10" x14ac:dyDescent="0.3">
      <c r="A642" s="67" t="s">
        <v>14</v>
      </c>
      <c r="B642" s="67"/>
      <c r="C642" s="67"/>
      <c r="D642" s="67"/>
      <c r="E642" s="67"/>
      <c r="F642" s="67"/>
      <c r="G642" s="67"/>
      <c r="H642" s="67"/>
      <c r="I642" s="67"/>
      <c r="J642" s="67"/>
    </row>
    <row r="643" spans="1:10" x14ac:dyDescent="0.3">
      <c r="A643" s="67" t="s">
        <v>132</v>
      </c>
      <c r="B643" s="67"/>
      <c r="C643" s="67"/>
      <c r="D643" s="67"/>
      <c r="E643" s="67"/>
      <c r="F643" s="67"/>
      <c r="G643" s="67"/>
      <c r="H643" s="67"/>
      <c r="I643" s="67"/>
      <c r="J643" s="67"/>
    </row>
    <row r="644" spans="1:10" x14ac:dyDescent="0.3">
      <c r="A644" s="67" t="s">
        <v>153</v>
      </c>
      <c r="B644" s="67"/>
      <c r="C644" s="67"/>
      <c r="D644" s="67"/>
      <c r="E644" s="67"/>
      <c r="F644" s="67"/>
      <c r="G644" s="67"/>
      <c r="H644" s="67"/>
      <c r="I644" s="67"/>
      <c r="J644" s="67"/>
    </row>
    <row r="645" spans="1:10" x14ac:dyDescent="0.3">
      <c r="A645" s="67" t="s">
        <v>78</v>
      </c>
      <c r="B645" s="67"/>
      <c r="C645" s="67"/>
      <c r="D645" s="67"/>
      <c r="E645" s="67"/>
      <c r="F645" s="67"/>
      <c r="G645" s="67"/>
      <c r="H645" s="67"/>
      <c r="I645" s="67"/>
      <c r="J645" s="67"/>
    </row>
    <row r="646" spans="1:10" x14ac:dyDescent="0.3">
      <c r="A646" s="67" t="s">
        <v>7</v>
      </c>
      <c r="B646" s="67"/>
      <c r="C646" s="67"/>
      <c r="D646" s="67"/>
      <c r="E646" s="67"/>
      <c r="F646" s="67"/>
      <c r="G646" s="67"/>
      <c r="H646" s="67"/>
      <c r="I646" s="67"/>
      <c r="J646" s="67"/>
    </row>
    <row r="647" spans="1:10" x14ac:dyDescent="0.3">
      <c r="A647" s="67" t="s">
        <v>8</v>
      </c>
      <c r="B647" s="67"/>
      <c r="C647" s="67"/>
      <c r="D647" s="67"/>
      <c r="E647" s="67"/>
      <c r="F647" s="67"/>
      <c r="G647" s="67"/>
      <c r="H647" s="67"/>
      <c r="I647" s="67"/>
      <c r="J647" s="67"/>
    </row>
    <row r="648" spans="1:10" x14ac:dyDescent="0.3">
      <c r="A648" s="67" t="s">
        <v>9</v>
      </c>
      <c r="B648" s="67"/>
      <c r="C648" s="67"/>
      <c r="D648" s="67"/>
      <c r="E648" s="67"/>
      <c r="F648" s="67"/>
      <c r="G648" s="67"/>
      <c r="H648" s="67"/>
      <c r="I648" s="67"/>
      <c r="J648" s="67"/>
    </row>
    <row r="649" spans="1:10" x14ac:dyDescent="0.3">
      <c r="A649" s="67" t="s">
        <v>10</v>
      </c>
      <c r="B649" s="67"/>
      <c r="C649" s="67"/>
      <c r="D649" s="67"/>
      <c r="E649" s="67"/>
      <c r="F649" s="67"/>
      <c r="G649" s="67"/>
      <c r="H649" s="67"/>
      <c r="I649" s="67"/>
      <c r="J649" s="67"/>
    </row>
    <row r="650" spans="1:10" x14ac:dyDescent="0.3">
      <c r="A650" s="67" t="s">
        <v>11</v>
      </c>
      <c r="B650" s="67"/>
      <c r="C650" s="67"/>
      <c r="D650" s="67"/>
      <c r="E650" s="67"/>
      <c r="F650" s="67"/>
      <c r="G650" s="67"/>
      <c r="H650" s="67"/>
      <c r="I650" s="67"/>
      <c r="J650" s="67"/>
    </row>
    <row r="651" spans="1:10" x14ac:dyDescent="0.3">
      <c r="A651" s="67" t="s">
        <v>12</v>
      </c>
      <c r="B651" s="67"/>
      <c r="C651" s="67"/>
      <c r="D651" s="67"/>
      <c r="E651" s="67"/>
      <c r="F651" s="67"/>
      <c r="G651" s="67"/>
      <c r="H651" s="67"/>
      <c r="I651" s="67"/>
      <c r="J651" s="67"/>
    </row>
    <row r="652" spans="1:10" x14ac:dyDescent="0.3">
      <c r="A652" s="67" t="s">
        <v>13</v>
      </c>
      <c r="B652" s="67"/>
      <c r="C652" s="67"/>
      <c r="D652" s="67"/>
      <c r="E652" s="67"/>
      <c r="F652" s="67"/>
      <c r="G652" s="67"/>
      <c r="H652" s="67"/>
      <c r="I652" s="67"/>
      <c r="J652" s="67"/>
    </row>
    <row r="653" spans="1:10" x14ac:dyDescent="0.3">
      <c r="A653" s="67" t="s">
        <v>14</v>
      </c>
      <c r="B653" s="67"/>
      <c r="C653" s="67"/>
      <c r="D653" s="67"/>
      <c r="E653" s="67"/>
      <c r="F653" s="67"/>
      <c r="G653" s="67"/>
      <c r="H653" s="67"/>
      <c r="I653" s="67"/>
      <c r="J653" s="67"/>
    </row>
    <row r="654" spans="1:10" x14ac:dyDescent="0.3">
      <c r="A654" s="67" t="s">
        <v>132</v>
      </c>
      <c r="B654" s="67"/>
      <c r="C654" s="67"/>
      <c r="D654" s="67"/>
      <c r="E654" s="67"/>
      <c r="F654" s="67"/>
      <c r="G654" s="67"/>
      <c r="H654" s="67"/>
      <c r="I654" s="67"/>
      <c r="J654" s="67"/>
    </row>
    <row r="655" spans="1:10" x14ac:dyDescent="0.3">
      <c r="A655" s="67" t="s">
        <v>153</v>
      </c>
      <c r="B655" s="67"/>
      <c r="C655" s="67"/>
      <c r="D655" s="67"/>
      <c r="E655" s="67"/>
      <c r="F655" s="67"/>
      <c r="G655" s="67"/>
      <c r="H655" s="67"/>
      <c r="I655" s="67"/>
      <c r="J655" s="67"/>
    </row>
    <row r="656" spans="1:10" x14ac:dyDescent="0.3">
      <c r="A656" s="67" t="s">
        <v>79</v>
      </c>
      <c r="B656" s="67"/>
      <c r="C656" s="67"/>
      <c r="D656" s="67"/>
      <c r="E656" s="67"/>
      <c r="F656" s="67"/>
      <c r="G656" s="67"/>
      <c r="H656" s="67"/>
      <c r="I656" s="67"/>
      <c r="J656" s="67"/>
    </row>
    <row r="657" spans="1:10" x14ac:dyDescent="0.3">
      <c r="A657" s="67" t="s">
        <v>7</v>
      </c>
      <c r="B657" s="67"/>
      <c r="C657" s="67"/>
      <c r="D657" s="67"/>
      <c r="E657" s="67"/>
      <c r="F657" s="67"/>
      <c r="G657" s="67"/>
      <c r="H657" s="67"/>
      <c r="I657" s="67"/>
      <c r="J657" s="67"/>
    </row>
    <row r="658" spans="1:10" x14ac:dyDescent="0.3">
      <c r="A658" s="67" t="s">
        <v>8</v>
      </c>
      <c r="B658" s="67"/>
      <c r="C658" s="67"/>
      <c r="D658" s="67"/>
      <c r="E658" s="67"/>
      <c r="F658" s="67"/>
      <c r="G658" s="67"/>
      <c r="H658" s="67"/>
      <c r="I658" s="67"/>
      <c r="J658" s="67"/>
    </row>
    <row r="659" spans="1:10" x14ac:dyDescent="0.3">
      <c r="A659" s="67" t="s">
        <v>9</v>
      </c>
      <c r="B659" s="67"/>
      <c r="C659" s="67"/>
      <c r="D659" s="67"/>
      <c r="E659" s="67"/>
      <c r="F659" s="67"/>
      <c r="G659" s="67"/>
      <c r="H659" s="67"/>
      <c r="I659" s="67"/>
      <c r="J659" s="67"/>
    </row>
    <row r="660" spans="1:10" x14ac:dyDescent="0.3">
      <c r="A660" s="67" t="s">
        <v>10</v>
      </c>
      <c r="B660" s="67"/>
      <c r="C660" s="67"/>
      <c r="D660" s="67"/>
      <c r="E660" s="67"/>
      <c r="F660" s="67"/>
      <c r="G660" s="67"/>
      <c r="H660" s="67"/>
      <c r="I660" s="67"/>
      <c r="J660" s="67"/>
    </row>
    <row r="661" spans="1:10" x14ac:dyDescent="0.3">
      <c r="A661" s="67" t="s">
        <v>11</v>
      </c>
      <c r="B661" s="67"/>
      <c r="C661" s="67"/>
      <c r="D661" s="67"/>
      <c r="E661" s="67"/>
      <c r="F661" s="67"/>
      <c r="G661" s="67"/>
      <c r="H661" s="67"/>
      <c r="I661" s="67"/>
      <c r="J661" s="67"/>
    </row>
    <row r="662" spans="1:10" x14ac:dyDescent="0.3">
      <c r="A662" s="67" t="s">
        <v>12</v>
      </c>
      <c r="B662" s="67"/>
      <c r="C662" s="67"/>
      <c r="D662" s="67"/>
      <c r="E662" s="67"/>
      <c r="F662" s="67"/>
      <c r="G662" s="67"/>
      <c r="H662" s="67"/>
      <c r="I662" s="67"/>
      <c r="J662" s="67"/>
    </row>
    <row r="663" spans="1:10" x14ac:dyDescent="0.3">
      <c r="A663" s="67" t="s">
        <v>13</v>
      </c>
      <c r="B663" s="67"/>
      <c r="C663" s="67"/>
      <c r="D663" s="67"/>
      <c r="E663" s="67"/>
      <c r="F663" s="67"/>
      <c r="G663" s="67"/>
      <c r="H663" s="67"/>
      <c r="I663" s="67"/>
      <c r="J663" s="67"/>
    </row>
    <row r="664" spans="1:10" x14ac:dyDescent="0.3">
      <c r="A664" s="67" t="s">
        <v>14</v>
      </c>
      <c r="B664" s="67"/>
      <c r="C664" s="67"/>
      <c r="D664" s="67"/>
      <c r="E664" s="67"/>
      <c r="F664" s="67"/>
      <c r="G664" s="67"/>
      <c r="H664" s="67"/>
      <c r="I664" s="67"/>
      <c r="J664" s="67"/>
    </row>
    <row r="665" spans="1:10" x14ac:dyDescent="0.3">
      <c r="A665" s="67" t="s">
        <v>132</v>
      </c>
      <c r="B665" s="67"/>
      <c r="C665" s="67"/>
      <c r="D665" s="67"/>
      <c r="E665" s="67"/>
      <c r="F665" s="67"/>
      <c r="G665" s="67"/>
      <c r="H665" s="67"/>
      <c r="I665" s="67"/>
      <c r="J665" s="67"/>
    </row>
    <row r="666" spans="1:10" x14ac:dyDescent="0.3">
      <c r="A666" s="67" t="s">
        <v>153</v>
      </c>
      <c r="B666" s="67"/>
      <c r="C666" s="67"/>
      <c r="D666" s="67"/>
      <c r="E666" s="67"/>
      <c r="F666" s="67"/>
      <c r="G666" s="67"/>
      <c r="H666" s="67"/>
      <c r="I666" s="67"/>
      <c r="J666" s="67"/>
    </row>
    <row r="667" spans="1:10" x14ac:dyDescent="0.3">
      <c r="A667" s="67" t="s">
        <v>80</v>
      </c>
      <c r="B667" s="67"/>
      <c r="C667" s="67"/>
      <c r="D667" s="67"/>
      <c r="E667" s="67"/>
      <c r="F667" s="67"/>
      <c r="G667" s="67"/>
      <c r="H667" s="67"/>
      <c r="I667" s="67"/>
      <c r="J667" s="67"/>
    </row>
    <row r="668" spans="1:10" x14ac:dyDescent="0.3">
      <c r="A668" s="67" t="s">
        <v>7</v>
      </c>
      <c r="B668" s="67"/>
      <c r="C668" s="67"/>
      <c r="D668" s="67"/>
      <c r="E668" s="67"/>
      <c r="F668" s="67"/>
      <c r="G668" s="67"/>
      <c r="H668" s="67"/>
      <c r="I668" s="67"/>
      <c r="J668" s="67"/>
    </row>
    <row r="669" spans="1:10" x14ac:dyDescent="0.3">
      <c r="A669" s="67" t="s">
        <v>8</v>
      </c>
      <c r="B669" s="67"/>
      <c r="C669" s="67"/>
      <c r="D669" s="67"/>
      <c r="E669" s="67"/>
      <c r="F669" s="67"/>
      <c r="G669" s="67"/>
      <c r="H669" s="67"/>
      <c r="I669" s="67"/>
      <c r="J669" s="67"/>
    </row>
    <row r="670" spans="1:10" x14ac:dyDescent="0.3">
      <c r="A670" s="67" t="s">
        <v>9</v>
      </c>
      <c r="B670" s="67"/>
      <c r="C670" s="67"/>
      <c r="D670" s="67"/>
      <c r="E670" s="67"/>
      <c r="F670" s="67"/>
      <c r="G670" s="67"/>
      <c r="H670" s="67"/>
      <c r="I670" s="67"/>
      <c r="J670" s="67"/>
    </row>
    <row r="671" spans="1:10" x14ac:dyDescent="0.3">
      <c r="A671" s="67" t="s">
        <v>10</v>
      </c>
      <c r="B671" s="67"/>
      <c r="C671" s="67"/>
      <c r="D671" s="67"/>
      <c r="E671" s="67"/>
      <c r="F671" s="67"/>
      <c r="G671" s="67"/>
      <c r="H671" s="67"/>
      <c r="I671" s="67"/>
      <c r="J671" s="67"/>
    </row>
    <row r="672" spans="1:10" x14ac:dyDescent="0.3">
      <c r="A672" s="67" t="s">
        <v>11</v>
      </c>
      <c r="B672" s="67"/>
      <c r="C672" s="67"/>
      <c r="D672" s="67"/>
      <c r="E672" s="67"/>
      <c r="F672" s="67"/>
      <c r="G672" s="67"/>
      <c r="H672" s="67"/>
      <c r="I672" s="67"/>
      <c r="J672" s="67"/>
    </row>
    <row r="673" spans="1:10" x14ac:dyDescent="0.3">
      <c r="A673" s="67" t="s">
        <v>12</v>
      </c>
      <c r="B673" s="67"/>
      <c r="C673" s="67"/>
      <c r="D673" s="67"/>
      <c r="E673" s="67"/>
      <c r="F673" s="67"/>
      <c r="G673" s="67"/>
      <c r="H673" s="67"/>
      <c r="I673" s="67"/>
      <c r="J673" s="67"/>
    </row>
    <row r="674" spans="1:10" x14ac:dyDescent="0.3">
      <c r="A674" s="67" t="s">
        <v>13</v>
      </c>
      <c r="B674" s="67"/>
      <c r="C674" s="67"/>
      <c r="D674" s="67"/>
      <c r="E674" s="67"/>
      <c r="F674" s="67"/>
      <c r="G674" s="67"/>
      <c r="H674" s="67"/>
      <c r="I674" s="67"/>
      <c r="J674" s="67"/>
    </row>
    <row r="675" spans="1:10" x14ac:dyDescent="0.3">
      <c r="A675" s="67" t="s">
        <v>14</v>
      </c>
      <c r="B675" s="67"/>
      <c r="C675" s="67"/>
      <c r="D675" s="67"/>
      <c r="E675" s="67"/>
      <c r="F675" s="67"/>
      <c r="G675" s="67"/>
      <c r="H675" s="67"/>
      <c r="I675" s="67"/>
      <c r="J675" s="67"/>
    </row>
    <row r="676" spans="1:10" x14ac:dyDescent="0.3">
      <c r="A676" s="67" t="s">
        <v>132</v>
      </c>
      <c r="B676" s="67"/>
      <c r="C676" s="67"/>
      <c r="D676" s="67"/>
      <c r="E676" s="67"/>
      <c r="F676" s="67"/>
      <c r="G676" s="67"/>
      <c r="H676" s="67"/>
      <c r="I676" s="67"/>
      <c r="J676" s="67"/>
    </row>
    <row r="677" spans="1:10" x14ac:dyDescent="0.3">
      <c r="A677" s="67" t="s">
        <v>153</v>
      </c>
      <c r="B677" s="67"/>
      <c r="C677" s="67"/>
      <c r="D677" s="67"/>
      <c r="E677" s="67"/>
      <c r="F677" s="67"/>
      <c r="G677" s="67"/>
      <c r="H677" s="67"/>
      <c r="I677" s="67"/>
      <c r="J677" s="67"/>
    </row>
    <row r="678" spans="1:10" x14ac:dyDescent="0.3">
      <c r="A678" s="67" t="s">
        <v>81</v>
      </c>
      <c r="B678" s="67"/>
      <c r="C678" s="67"/>
      <c r="D678" s="67"/>
      <c r="E678" s="67"/>
      <c r="F678" s="67"/>
      <c r="G678" s="67"/>
      <c r="H678" s="67"/>
      <c r="I678" s="67"/>
      <c r="J678" s="67"/>
    </row>
    <row r="679" spans="1:10" x14ac:dyDescent="0.3">
      <c r="A679" s="67" t="s">
        <v>7</v>
      </c>
      <c r="B679" s="67"/>
      <c r="C679" s="67"/>
      <c r="D679" s="67"/>
      <c r="E679" s="67"/>
      <c r="F679" s="67"/>
      <c r="G679" s="67"/>
      <c r="H679" s="67"/>
      <c r="I679" s="67"/>
      <c r="J679" s="67"/>
    </row>
    <row r="680" spans="1:10" x14ac:dyDescent="0.3">
      <c r="A680" s="67" t="s">
        <v>8</v>
      </c>
      <c r="B680" s="67"/>
      <c r="C680" s="67"/>
      <c r="D680" s="67"/>
      <c r="E680" s="67"/>
      <c r="F680" s="67"/>
      <c r="G680" s="67"/>
      <c r="H680" s="67"/>
      <c r="I680" s="67"/>
      <c r="J680" s="67"/>
    </row>
    <row r="681" spans="1:10" x14ac:dyDescent="0.3">
      <c r="A681" s="67" t="s">
        <v>9</v>
      </c>
      <c r="B681" s="67"/>
      <c r="C681" s="67"/>
      <c r="D681" s="67"/>
      <c r="E681" s="67"/>
      <c r="F681" s="67"/>
      <c r="G681" s="67"/>
      <c r="H681" s="67"/>
      <c r="I681" s="67"/>
      <c r="J681" s="67"/>
    </row>
    <row r="682" spans="1:10" x14ac:dyDescent="0.3">
      <c r="A682" s="67" t="s">
        <v>10</v>
      </c>
      <c r="B682" s="67"/>
      <c r="C682" s="67"/>
      <c r="D682" s="67"/>
      <c r="E682" s="67"/>
      <c r="F682" s="67"/>
      <c r="G682" s="67"/>
      <c r="H682" s="67"/>
      <c r="I682" s="67"/>
      <c r="J682" s="67"/>
    </row>
    <row r="683" spans="1:10" x14ac:dyDescent="0.3">
      <c r="A683" s="67" t="s">
        <v>11</v>
      </c>
      <c r="B683" s="67"/>
      <c r="C683" s="67"/>
      <c r="D683" s="67"/>
      <c r="E683" s="67"/>
      <c r="F683" s="67"/>
      <c r="G683" s="67"/>
      <c r="H683" s="67"/>
      <c r="I683" s="67"/>
      <c r="J683" s="67"/>
    </row>
    <row r="684" spans="1:10" x14ac:dyDescent="0.3">
      <c r="A684" s="67" t="s">
        <v>12</v>
      </c>
      <c r="B684" s="67"/>
      <c r="C684" s="67"/>
      <c r="D684" s="67"/>
      <c r="E684" s="67"/>
      <c r="F684" s="67"/>
      <c r="G684" s="67"/>
      <c r="H684" s="67"/>
      <c r="I684" s="67"/>
      <c r="J684" s="67"/>
    </row>
    <row r="685" spans="1:10" x14ac:dyDescent="0.3">
      <c r="A685" s="67" t="s">
        <v>13</v>
      </c>
      <c r="B685" s="67"/>
      <c r="C685" s="67"/>
      <c r="D685" s="67"/>
      <c r="E685" s="67"/>
      <c r="F685" s="67"/>
      <c r="G685" s="67"/>
      <c r="H685" s="67"/>
      <c r="I685" s="67"/>
      <c r="J685" s="67"/>
    </row>
    <row r="686" spans="1:10" x14ac:dyDescent="0.3">
      <c r="A686" s="67" t="s">
        <v>14</v>
      </c>
      <c r="B686" s="67"/>
      <c r="C686" s="67"/>
      <c r="D686" s="67"/>
      <c r="E686" s="67"/>
      <c r="F686" s="67"/>
      <c r="G686" s="67"/>
      <c r="H686" s="67"/>
      <c r="I686" s="67"/>
      <c r="J686" s="67"/>
    </row>
    <row r="687" spans="1:10" x14ac:dyDescent="0.3">
      <c r="A687" s="67" t="s">
        <v>132</v>
      </c>
      <c r="B687" s="67"/>
      <c r="C687" s="67"/>
      <c r="D687" s="67"/>
      <c r="E687" s="67"/>
      <c r="F687" s="67"/>
      <c r="G687" s="67"/>
      <c r="H687" s="67"/>
      <c r="I687" s="67"/>
      <c r="J687" s="67"/>
    </row>
    <row r="688" spans="1:10" x14ac:dyDescent="0.3">
      <c r="A688" s="67" t="s">
        <v>153</v>
      </c>
      <c r="B688" s="67"/>
      <c r="C688" s="67"/>
      <c r="D688" s="67"/>
      <c r="E688" s="67"/>
      <c r="F688" s="67"/>
      <c r="G688" s="67"/>
      <c r="H688" s="67"/>
      <c r="I688" s="67"/>
      <c r="J688" s="67"/>
    </row>
    <row r="689" spans="1:10" x14ac:dyDescent="0.3">
      <c r="A689" s="67" t="s">
        <v>82</v>
      </c>
      <c r="B689" s="67"/>
      <c r="C689" s="67"/>
      <c r="D689" s="67"/>
      <c r="E689" s="67"/>
      <c r="F689" s="67"/>
      <c r="G689" s="67"/>
      <c r="H689" s="67"/>
      <c r="I689" s="67"/>
      <c r="J689" s="67"/>
    </row>
    <row r="690" spans="1:10" x14ac:dyDescent="0.3">
      <c r="A690" s="67" t="s">
        <v>7</v>
      </c>
      <c r="B690" s="67"/>
      <c r="C690" s="67"/>
      <c r="D690" s="67"/>
      <c r="E690" s="67"/>
      <c r="F690" s="67"/>
      <c r="G690" s="67"/>
      <c r="H690" s="67"/>
      <c r="I690" s="67"/>
      <c r="J690" s="67"/>
    </row>
    <row r="691" spans="1:10" x14ac:dyDescent="0.3">
      <c r="A691" s="67" t="s">
        <v>8</v>
      </c>
      <c r="B691" s="67"/>
      <c r="C691" s="67"/>
      <c r="D691" s="67"/>
      <c r="E691" s="67"/>
      <c r="F691" s="67"/>
      <c r="G691" s="67"/>
      <c r="H691" s="67"/>
      <c r="I691" s="67"/>
      <c r="J691" s="67"/>
    </row>
    <row r="692" spans="1:10" x14ac:dyDescent="0.3">
      <c r="A692" s="67" t="s">
        <v>9</v>
      </c>
      <c r="B692" s="67"/>
      <c r="C692" s="67"/>
      <c r="D692" s="67"/>
      <c r="E692" s="67"/>
      <c r="F692" s="67"/>
      <c r="G692" s="67"/>
      <c r="H692" s="67"/>
      <c r="I692" s="67"/>
      <c r="J692" s="67"/>
    </row>
    <row r="693" spans="1:10" x14ac:dyDescent="0.3">
      <c r="A693" s="67" t="s">
        <v>10</v>
      </c>
      <c r="B693" s="67"/>
      <c r="C693" s="67"/>
      <c r="D693" s="67"/>
      <c r="E693" s="67"/>
      <c r="F693" s="67"/>
      <c r="G693" s="67"/>
      <c r="H693" s="67"/>
      <c r="I693" s="67"/>
      <c r="J693" s="67"/>
    </row>
    <row r="694" spans="1:10" x14ac:dyDescent="0.3">
      <c r="A694" s="67" t="s">
        <v>11</v>
      </c>
      <c r="B694" s="67"/>
      <c r="C694" s="67"/>
      <c r="D694" s="67"/>
      <c r="E694" s="67"/>
      <c r="F694" s="67"/>
      <c r="G694" s="67"/>
      <c r="H694" s="67"/>
      <c r="I694" s="67"/>
      <c r="J694" s="67"/>
    </row>
    <row r="695" spans="1:10" x14ac:dyDescent="0.3">
      <c r="A695" s="67" t="s">
        <v>12</v>
      </c>
      <c r="B695" s="67"/>
      <c r="C695" s="67"/>
      <c r="D695" s="67"/>
      <c r="E695" s="67"/>
      <c r="F695" s="67"/>
      <c r="G695" s="67"/>
      <c r="H695" s="67"/>
      <c r="I695" s="67"/>
      <c r="J695" s="67"/>
    </row>
    <row r="696" spans="1:10" x14ac:dyDescent="0.3">
      <c r="A696" s="67" t="s">
        <v>13</v>
      </c>
      <c r="B696" s="67"/>
      <c r="C696" s="67"/>
      <c r="D696" s="67"/>
      <c r="E696" s="67"/>
      <c r="F696" s="67"/>
      <c r="G696" s="67"/>
      <c r="H696" s="67"/>
      <c r="I696" s="67"/>
      <c r="J696" s="67"/>
    </row>
    <row r="697" spans="1:10" x14ac:dyDescent="0.3">
      <c r="A697" s="67" t="s">
        <v>14</v>
      </c>
      <c r="B697" s="67"/>
      <c r="C697" s="67"/>
      <c r="D697" s="67"/>
      <c r="E697" s="67"/>
      <c r="F697" s="67"/>
      <c r="G697" s="67"/>
      <c r="H697" s="67"/>
      <c r="I697" s="67"/>
      <c r="J697" s="67"/>
    </row>
    <row r="698" spans="1:10" x14ac:dyDescent="0.3">
      <c r="A698" s="67" t="s">
        <v>132</v>
      </c>
      <c r="B698" s="67"/>
      <c r="C698" s="67"/>
      <c r="D698" s="67"/>
      <c r="E698" s="67"/>
      <c r="F698" s="67"/>
      <c r="G698" s="67"/>
      <c r="H698" s="67"/>
      <c r="I698" s="67"/>
      <c r="J698" s="67"/>
    </row>
    <row r="699" spans="1:10" x14ac:dyDescent="0.3">
      <c r="A699" s="67" t="s">
        <v>153</v>
      </c>
      <c r="B699" s="67"/>
      <c r="C699" s="67"/>
      <c r="D699" s="67"/>
      <c r="E699" s="67"/>
      <c r="F699" s="67"/>
      <c r="G699" s="67"/>
      <c r="H699" s="67"/>
      <c r="I699" s="67"/>
      <c r="J699" s="67"/>
    </row>
    <row r="700" spans="1:10" x14ac:dyDescent="0.3">
      <c r="A700" s="67" t="s">
        <v>83</v>
      </c>
      <c r="B700" s="67"/>
      <c r="C700" s="67"/>
      <c r="D700" s="67"/>
      <c r="E700" s="67"/>
      <c r="F700" s="67"/>
      <c r="G700" s="67"/>
      <c r="H700" s="67"/>
      <c r="I700" s="67"/>
      <c r="J700" s="67"/>
    </row>
    <row r="701" spans="1:10" x14ac:dyDescent="0.3">
      <c r="A701" s="67" t="s">
        <v>7</v>
      </c>
      <c r="B701" s="67"/>
      <c r="C701" s="67"/>
      <c r="D701" s="67"/>
      <c r="E701" s="67"/>
      <c r="F701" s="67"/>
      <c r="G701" s="67"/>
      <c r="H701" s="67"/>
      <c r="I701" s="67"/>
      <c r="J701" s="67"/>
    </row>
    <row r="702" spans="1:10" x14ac:dyDescent="0.3">
      <c r="A702" s="67" t="s">
        <v>8</v>
      </c>
      <c r="B702" s="67"/>
      <c r="C702" s="67"/>
      <c r="D702" s="67"/>
      <c r="E702" s="67"/>
      <c r="F702" s="67"/>
      <c r="G702" s="67"/>
      <c r="H702" s="67"/>
      <c r="I702" s="67"/>
      <c r="J702" s="67"/>
    </row>
    <row r="703" spans="1:10" x14ac:dyDescent="0.3">
      <c r="A703" s="67" t="s">
        <v>9</v>
      </c>
      <c r="B703" s="67"/>
      <c r="C703" s="67"/>
      <c r="D703" s="67"/>
      <c r="E703" s="67"/>
      <c r="F703" s="67"/>
      <c r="G703" s="67"/>
      <c r="H703" s="67"/>
      <c r="I703" s="67"/>
      <c r="J703" s="67"/>
    </row>
    <row r="704" spans="1:10" x14ac:dyDescent="0.3">
      <c r="A704" s="67" t="s">
        <v>10</v>
      </c>
      <c r="B704" s="67"/>
      <c r="C704" s="67"/>
      <c r="D704" s="67"/>
      <c r="E704" s="67"/>
      <c r="F704" s="67"/>
      <c r="G704" s="67"/>
      <c r="H704" s="67"/>
      <c r="I704" s="67"/>
      <c r="J704" s="67"/>
    </row>
    <row r="705" spans="1:10" x14ac:dyDescent="0.3">
      <c r="A705" s="67" t="s">
        <v>11</v>
      </c>
      <c r="B705" s="67"/>
      <c r="C705" s="67"/>
      <c r="D705" s="67"/>
      <c r="E705" s="67"/>
      <c r="F705" s="67"/>
      <c r="G705" s="67"/>
      <c r="H705" s="67"/>
      <c r="I705" s="67"/>
      <c r="J705" s="67"/>
    </row>
    <row r="706" spans="1:10" x14ac:dyDescent="0.3">
      <c r="A706" s="67" t="s">
        <v>12</v>
      </c>
      <c r="B706" s="67"/>
      <c r="C706" s="67"/>
      <c r="D706" s="67"/>
      <c r="E706" s="67"/>
      <c r="F706" s="67"/>
      <c r="G706" s="67"/>
      <c r="H706" s="67"/>
      <c r="I706" s="67"/>
      <c r="J706" s="67"/>
    </row>
    <row r="707" spans="1:10" x14ac:dyDescent="0.3">
      <c r="A707" s="67" t="s">
        <v>13</v>
      </c>
      <c r="B707" s="67"/>
      <c r="C707" s="67"/>
      <c r="D707" s="67"/>
      <c r="E707" s="67"/>
      <c r="F707" s="67"/>
      <c r="G707" s="67"/>
      <c r="H707" s="67"/>
      <c r="I707" s="67"/>
      <c r="J707" s="67"/>
    </row>
    <row r="708" spans="1:10" x14ac:dyDescent="0.3">
      <c r="A708" s="67" t="s">
        <v>14</v>
      </c>
      <c r="B708" s="67"/>
      <c r="C708" s="67"/>
      <c r="D708" s="67"/>
      <c r="E708" s="67"/>
      <c r="F708" s="67"/>
      <c r="G708" s="67"/>
      <c r="H708" s="67"/>
      <c r="I708" s="67"/>
      <c r="J708" s="67"/>
    </row>
    <row r="709" spans="1:10" x14ac:dyDescent="0.3">
      <c r="A709" s="67" t="s">
        <v>132</v>
      </c>
      <c r="B709" s="67"/>
      <c r="C709" s="67"/>
      <c r="D709" s="67"/>
      <c r="E709" s="67"/>
      <c r="F709" s="67"/>
      <c r="G709" s="67"/>
      <c r="H709" s="67"/>
      <c r="I709" s="67"/>
      <c r="J709" s="67"/>
    </row>
    <row r="710" spans="1:10" x14ac:dyDescent="0.3">
      <c r="A710" s="67" t="s">
        <v>153</v>
      </c>
      <c r="B710" s="67"/>
      <c r="C710" s="67"/>
      <c r="D710" s="67"/>
      <c r="E710" s="67"/>
      <c r="F710" s="67"/>
      <c r="G710" s="67"/>
      <c r="H710" s="67"/>
      <c r="I710" s="67"/>
      <c r="J710" s="67"/>
    </row>
    <row r="711" spans="1:10" x14ac:dyDescent="0.3">
      <c r="A711" s="67" t="s">
        <v>84</v>
      </c>
      <c r="B711" s="67"/>
      <c r="C711" s="67"/>
      <c r="D711" s="67"/>
      <c r="E711" s="67"/>
      <c r="F711" s="67"/>
      <c r="G711" s="67"/>
      <c r="H711" s="67"/>
      <c r="I711" s="67"/>
      <c r="J711" s="67"/>
    </row>
    <row r="712" spans="1:10" x14ac:dyDescent="0.3">
      <c r="A712" s="67" t="s">
        <v>7</v>
      </c>
      <c r="B712" s="67"/>
      <c r="C712" s="67"/>
      <c r="D712" s="67"/>
      <c r="E712" s="67"/>
      <c r="F712" s="67"/>
      <c r="G712" s="67"/>
      <c r="H712" s="67"/>
      <c r="I712" s="67"/>
      <c r="J712" s="67"/>
    </row>
    <row r="713" spans="1:10" x14ac:dyDescent="0.3">
      <c r="A713" s="67" t="s">
        <v>8</v>
      </c>
      <c r="B713" s="67"/>
      <c r="C713" s="67"/>
      <c r="D713" s="67"/>
      <c r="E713" s="67"/>
      <c r="F713" s="67"/>
      <c r="G713" s="67"/>
      <c r="H713" s="67"/>
      <c r="I713" s="67"/>
      <c r="J713" s="67"/>
    </row>
    <row r="714" spans="1:10" x14ac:dyDescent="0.3">
      <c r="A714" s="67" t="s">
        <v>9</v>
      </c>
      <c r="B714" s="67"/>
      <c r="C714" s="67"/>
      <c r="D714" s="67"/>
      <c r="E714" s="67"/>
      <c r="F714" s="67"/>
      <c r="G714" s="67"/>
      <c r="H714" s="67"/>
      <c r="I714" s="67"/>
      <c r="J714" s="67"/>
    </row>
    <row r="715" spans="1:10" x14ac:dyDescent="0.3">
      <c r="A715" s="67" t="s">
        <v>10</v>
      </c>
      <c r="B715" s="67"/>
      <c r="C715" s="67"/>
      <c r="D715" s="67"/>
      <c r="E715" s="67"/>
      <c r="F715" s="67"/>
      <c r="G715" s="67"/>
      <c r="H715" s="67"/>
      <c r="I715" s="67"/>
      <c r="J715" s="67"/>
    </row>
    <row r="716" spans="1:10" x14ac:dyDescent="0.3">
      <c r="A716" s="67" t="s">
        <v>11</v>
      </c>
      <c r="B716" s="67"/>
      <c r="C716" s="67"/>
      <c r="D716" s="67"/>
      <c r="E716" s="67"/>
      <c r="F716" s="67"/>
      <c r="G716" s="67"/>
      <c r="H716" s="67"/>
      <c r="I716" s="67"/>
      <c r="J716" s="67"/>
    </row>
    <row r="717" spans="1:10" x14ac:dyDescent="0.3">
      <c r="A717" s="67" t="s">
        <v>12</v>
      </c>
      <c r="B717" s="67"/>
      <c r="C717" s="67"/>
      <c r="D717" s="67"/>
      <c r="E717" s="67"/>
      <c r="F717" s="67"/>
      <c r="G717" s="67"/>
      <c r="H717" s="67"/>
      <c r="I717" s="67"/>
      <c r="J717" s="67"/>
    </row>
    <row r="718" spans="1:10" x14ac:dyDescent="0.3">
      <c r="A718" s="67" t="s">
        <v>13</v>
      </c>
      <c r="B718" s="67"/>
      <c r="C718" s="67"/>
      <c r="D718" s="67"/>
      <c r="E718" s="67"/>
      <c r="F718" s="67"/>
      <c r="G718" s="67"/>
      <c r="H718" s="67"/>
      <c r="I718" s="67"/>
      <c r="J718" s="67"/>
    </row>
    <row r="719" spans="1:10" x14ac:dyDescent="0.3">
      <c r="A719" s="67" t="s">
        <v>14</v>
      </c>
      <c r="B719" s="67"/>
      <c r="C719" s="67"/>
      <c r="D719" s="67"/>
      <c r="E719" s="67"/>
      <c r="F719" s="67"/>
      <c r="G719" s="67"/>
      <c r="H719" s="67"/>
      <c r="I719" s="67"/>
      <c r="J719" s="67"/>
    </row>
    <row r="720" spans="1:10" x14ac:dyDescent="0.3">
      <c r="A720" s="67" t="s">
        <v>132</v>
      </c>
      <c r="B720" s="67"/>
      <c r="C720" s="67"/>
      <c r="D720" s="67"/>
      <c r="E720" s="67"/>
      <c r="F720" s="67"/>
      <c r="G720" s="67"/>
      <c r="H720" s="67"/>
      <c r="I720" s="67"/>
      <c r="J720" s="67"/>
    </row>
    <row r="721" spans="1:10" x14ac:dyDescent="0.3">
      <c r="A721" s="67" t="s">
        <v>153</v>
      </c>
      <c r="B721" s="67"/>
      <c r="C721" s="67"/>
      <c r="D721" s="67"/>
      <c r="E721" s="67"/>
      <c r="F721" s="67"/>
      <c r="G721" s="67"/>
      <c r="H721" s="67"/>
      <c r="I721" s="67"/>
      <c r="J721" s="67"/>
    </row>
    <row r="722" spans="1:10" x14ac:dyDescent="0.3">
      <c r="A722" s="67" t="s">
        <v>85</v>
      </c>
      <c r="B722" s="67"/>
      <c r="C722" s="67"/>
      <c r="D722" s="67"/>
      <c r="E722" s="67"/>
      <c r="F722" s="67"/>
      <c r="G722" s="67"/>
      <c r="H722" s="67"/>
      <c r="I722" s="67"/>
      <c r="J722" s="67"/>
    </row>
    <row r="723" spans="1:10" x14ac:dyDescent="0.3">
      <c r="A723" s="67" t="s">
        <v>7</v>
      </c>
      <c r="B723" s="67"/>
      <c r="C723" s="67"/>
      <c r="D723" s="67"/>
      <c r="E723" s="67"/>
      <c r="F723" s="67"/>
      <c r="G723" s="67"/>
      <c r="H723" s="67"/>
      <c r="I723" s="67"/>
      <c r="J723" s="67"/>
    </row>
    <row r="724" spans="1:10" x14ac:dyDescent="0.3">
      <c r="A724" s="67" t="s">
        <v>8</v>
      </c>
      <c r="B724" s="67"/>
      <c r="C724" s="67"/>
      <c r="D724" s="67"/>
      <c r="E724" s="67"/>
      <c r="F724" s="67"/>
      <c r="G724" s="67"/>
      <c r="H724" s="67"/>
      <c r="I724" s="67"/>
      <c r="J724" s="67"/>
    </row>
    <row r="725" spans="1:10" x14ac:dyDescent="0.3">
      <c r="A725" s="67" t="s">
        <v>9</v>
      </c>
      <c r="B725" s="67"/>
      <c r="C725" s="67"/>
      <c r="D725" s="67"/>
      <c r="E725" s="67"/>
      <c r="F725" s="67"/>
      <c r="G725" s="67"/>
      <c r="H725" s="67"/>
      <c r="I725" s="67"/>
      <c r="J725" s="67"/>
    </row>
    <row r="726" spans="1:10" x14ac:dyDescent="0.3">
      <c r="A726" s="67" t="s">
        <v>10</v>
      </c>
      <c r="B726" s="67"/>
      <c r="C726" s="67"/>
      <c r="D726" s="67"/>
      <c r="E726" s="67"/>
      <c r="F726" s="67"/>
      <c r="G726" s="67"/>
      <c r="H726" s="67"/>
      <c r="I726" s="67"/>
      <c r="J726" s="67"/>
    </row>
    <row r="727" spans="1:10" x14ac:dyDescent="0.3">
      <c r="A727" s="67" t="s">
        <v>11</v>
      </c>
      <c r="B727" s="67"/>
      <c r="C727" s="67"/>
      <c r="D727" s="67"/>
      <c r="E727" s="67"/>
      <c r="F727" s="67"/>
      <c r="G727" s="67"/>
      <c r="H727" s="67"/>
      <c r="I727" s="67"/>
      <c r="J727" s="67"/>
    </row>
    <row r="728" spans="1:10" x14ac:dyDescent="0.3">
      <c r="A728" s="67" t="s">
        <v>12</v>
      </c>
      <c r="B728" s="67"/>
      <c r="C728" s="67"/>
      <c r="D728" s="67"/>
      <c r="E728" s="67"/>
      <c r="F728" s="67"/>
      <c r="G728" s="67"/>
      <c r="H728" s="67"/>
      <c r="I728" s="67"/>
      <c r="J728" s="67"/>
    </row>
    <row r="729" spans="1:10" x14ac:dyDescent="0.3">
      <c r="A729" s="67" t="s">
        <v>13</v>
      </c>
      <c r="B729" s="67"/>
      <c r="C729" s="67"/>
      <c r="D729" s="67"/>
      <c r="E729" s="67"/>
      <c r="F729" s="67"/>
      <c r="G729" s="67"/>
      <c r="H729" s="67"/>
      <c r="I729" s="67"/>
      <c r="J729" s="67"/>
    </row>
    <row r="730" spans="1:10" x14ac:dyDescent="0.3">
      <c r="A730" s="67" t="s">
        <v>14</v>
      </c>
      <c r="B730" s="67"/>
      <c r="C730" s="67"/>
      <c r="D730" s="67"/>
      <c r="E730" s="67"/>
      <c r="F730" s="67"/>
      <c r="G730" s="67"/>
      <c r="H730" s="67"/>
      <c r="I730" s="67"/>
      <c r="J730" s="67"/>
    </row>
    <row r="731" spans="1:10" x14ac:dyDescent="0.3">
      <c r="A731" s="67" t="s">
        <v>132</v>
      </c>
      <c r="B731" s="67"/>
      <c r="C731" s="67"/>
      <c r="D731" s="67"/>
      <c r="E731" s="67"/>
      <c r="F731" s="67"/>
      <c r="G731" s="67"/>
      <c r="H731" s="67"/>
      <c r="I731" s="67"/>
      <c r="J731" s="67"/>
    </row>
    <row r="732" spans="1:10" x14ac:dyDescent="0.3">
      <c r="A732" s="67" t="s">
        <v>153</v>
      </c>
      <c r="B732" s="67"/>
      <c r="C732" s="67"/>
      <c r="D732" s="67"/>
      <c r="E732" s="67"/>
      <c r="F732" s="67"/>
      <c r="G732" s="67"/>
      <c r="H732" s="67"/>
      <c r="I732" s="67"/>
      <c r="J732" s="67"/>
    </row>
    <row r="733" spans="1:10" x14ac:dyDescent="0.3">
      <c r="A733" s="67" t="s">
        <v>86</v>
      </c>
      <c r="B733" s="67"/>
      <c r="C733" s="67"/>
      <c r="D733" s="67"/>
      <c r="E733" s="67"/>
      <c r="F733" s="67"/>
      <c r="G733" s="67"/>
      <c r="H733" s="67"/>
      <c r="I733" s="67"/>
      <c r="J733" s="67"/>
    </row>
    <row r="734" spans="1:10" x14ac:dyDescent="0.3">
      <c r="A734" s="67" t="s">
        <v>7</v>
      </c>
      <c r="B734" s="67"/>
      <c r="C734" s="67"/>
      <c r="D734" s="67"/>
      <c r="E734" s="67"/>
      <c r="F734" s="67"/>
      <c r="G734" s="67"/>
      <c r="H734" s="67"/>
      <c r="I734" s="67"/>
      <c r="J734" s="67"/>
    </row>
    <row r="735" spans="1:10" x14ac:dyDescent="0.3">
      <c r="A735" s="67" t="s">
        <v>8</v>
      </c>
      <c r="B735" s="67"/>
      <c r="C735" s="67"/>
      <c r="D735" s="67"/>
      <c r="E735" s="67"/>
      <c r="F735" s="67"/>
      <c r="G735" s="67"/>
      <c r="H735" s="67"/>
      <c r="I735" s="67"/>
      <c r="J735" s="67"/>
    </row>
    <row r="736" spans="1:10" x14ac:dyDescent="0.3">
      <c r="A736" s="67" t="s">
        <v>9</v>
      </c>
      <c r="B736" s="67"/>
      <c r="C736" s="67"/>
      <c r="D736" s="67"/>
      <c r="E736" s="67"/>
      <c r="F736" s="67"/>
      <c r="G736" s="67"/>
      <c r="H736" s="67"/>
      <c r="I736" s="67"/>
      <c r="J736" s="67"/>
    </row>
    <row r="737" spans="1:10" x14ac:dyDescent="0.3">
      <c r="A737" s="67" t="s">
        <v>10</v>
      </c>
      <c r="B737" s="67"/>
      <c r="C737" s="67"/>
      <c r="D737" s="67"/>
      <c r="E737" s="67"/>
      <c r="F737" s="67"/>
      <c r="G737" s="67"/>
      <c r="H737" s="67"/>
      <c r="I737" s="67"/>
      <c r="J737" s="67"/>
    </row>
    <row r="738" spans="1:10" x14ac:dyDescent="0.3">
      <c r="A738" s="67" t="s">
        <v>11</v>
      </c>
      <c r="B738" s="67"/>
      <c r="C738" s="67"/>
      <c r="D738" s="67"/>
      <c r="E738" s="67"/>
      <c r="F738" s="67"/>
      <c r="G738" s="67"/>
      <c r="H738" s="67"/>
      <c r="I738" s="67"/>
      <c r="J738" s="67"/>
    </row>
    <row r="739" spans="1:10" x14ac:dyDescent="0.3">
      <c r="A739" s="67" t="s">
        <v>12</v>
      </c>
      <c r="B739" s="67"/>
      <c r="C739" s="67"/>
      <c r="D739" s="67"/>
      <c r="E739" s="67"/>
      <c r="F739" s="67"/>
      <c r="G739" s="67"/>
      <c r="H739" s="67"/>
      <c r="I739" s="67"/>
      <c r="J739" s="67"/>
    </row>
    <row r="740" spans="1:10" x14ac:dyDescent="0.3">
      <c r="A740" s="67" t="s">
        <v>13</v>
      </c>
      <c r="B740" s="67"/>
      <c r="C740" s="67"/>
      <c r="D740" s="67"/>
      <c r="E740" s="67"/>
      <c r="F740" s="67"/>
      <c r="G740" s="67"/>
      <c r="H740" s="67"/>
      <c r="I740" s="67"/>
      <c r="J740" s="67"/>
    </row>
    <row r="741" spans="1:10" x14ac:dyDescent="0.3">
      <c r="A741" s="67" t="s">
        <v>14</v>
      </c>
      <c r="B741" s="67"/>
      <c r="C741" s="67"/>
      <c r="D741" s="67"/>
      <c r="E741" s="67"/>
      <c r="F741" s="67"/>
      <c r="G741" s="67"/>
      <c r="H741" s="67"/>
      <c r="I741" s="67"/>
      <c r="J741" s="67"/>
    </row>
    <row r="742" spans="1:10" x14ac:dyDescent="0.3">
      <c r="A742" s="67" t="s">
        <v>132</v>
      </c>
      <c r="B742" s="67"/>
      <c r="C742" s="67"/>
      <c r="D742" s="67"/>
      <c r="E742" s="67"/>
      <c r="F742" s="67"/>
      <c r="G742" s="67"/>
      <c r="H742" s="67"/>
      <c r="I742" s="67"/>
      <c r="J742" s="67"/>
    </row>
    <row r="743" spans="1:10" x14ac:dyDescent="0.3">
      <c r="A743" s="67" t="s">
        <v>153</v>
      </c>
      <c r="B743" s="67"/>
      <c r="C743" s="67"/>
      <c r="D743" s="67"/>
      <c r="E743" s="67"/>
      <c r="F743" s="67"/>
      <c r="G743" s="67"/>
      <c r="H743" s="67"/>
      <c r="I743" s="67"/>
      <c r="J743" s="67"/>
    </row>
    <row r="744" spans="1:10" x14ac:dyDescent="0.3">
      <c r="A744" s="67" t="s">
        <v>87</v>
      </c>
      <c r="B744" s="67"/>
      <c r="C744" s="67"/>
      <c r="D744" s="67"/>
      <c r="E744" s="67"/>
      <c r="F744" s="67"/>
      <c r="G744" s="67"/>
      <c r="H744" s="67"/>
      <c r="I744" s="67"/>
      <c r="J744" s="67"/>
    </row>
    <row r="745" spans="1:10" x14ac:dyDescent="0.3">
      <c r="A745" s="67" t="s">
        <v>7</v>
      </c>
      <c r="B745" s="67"/>
      <c r="C745" s="67"/>
      <c r="D745" s="67"/>
      <c r="E745" s="67"/>
      <c r="F745" s="67"/>
      <c r="G745" s="67"/>
      <c r="H745" s="67"/>
      <c r="I745" s="67"/>
      <c r="J745" s="67"/>
    </row>
    <row r="746" spans="1:10" x14ac:dyDescent="0.3">
      <c r="A746" s="67" t="s">
        <v>8</v>
      </c>
      <c r="B746" s="67"/>
      <c r="C746" s="67"/>
      <c r="D746" s="67"/>
      <c r="E746" s="67"/>
      <c r="F746" s="67"/>
      <c r="G746" s="67"/>
      <c r="H746" s="67"/>
      <c r="I746" s="67"/>
      <c r="J746" s="67"/>
    </row>
    <row r="747" spans="1:10" x14ac:dyDescent="0.3">
      <c r="A747" s="67" t="s">
        <v>9</v>
      </c>
      <c r="B747" s="67"/>
      <c r="C747" s="67"/>
      <c r="D747" s="67"/>
      <c r="E747" s="67"/>
      <c r="F747" s="67"/>
      <c r="G747" s="67"/>
      <c r="H747" s="67"/>
      <c r="I747" s="67"/>
      <c r="J747" s="67"/>
    </row>
    <row r="748" spans="1:10" x14ac:dyDescent="0.3">
      <c r="A748" s="67" t="s">
        <v>10</v>
      </c>
      <c r="B748" s="67"/>
      <c r="C748" s="67"/>
      <c r="D748" s="67"/>
      <c r="E748" s="67"/>
      <c r="F748" s="67"/>
      <c r="G748" s="67"/>
      <c r="H748" s="67"/>
      <c r="I748" s="67"/>
      <c r="J748" s="67"/>
    </row>
    <row r="749" spans="1:10" x14ac:dyDescent="0.3">
      <c r="A749" s="67" t="s">
        <v>11</v>
      </c>
      <c r="B749" s="67"/>
      <c r="C749" s="67"/>
      <c r="D749" s="67"/>
      <c r="E749" s="67"/>
      <c r="F749" s="67"/>
      <c r="G749" s="67"/>
      <c r="H749" s="67"/>
      <c r="I749" s="67"/>
      <c r="J749" s="67"/>
    </row>
    <row r="750" spans="1:10" x14ac:dyDescent="0.3">
      <c r="A750" s="67" t="s">
        <v>12</v>
      </c>
      <c r="B750" s="67"/>
      <c r="C750" s="67"/>
      <c r="D750" s="67"/>
      <c r="E750" s="67"/>
      <c r="F750" s="67"/>
      <c r="G750" s="67"/>
      <c r="H750" s="67"/>
      <c r="I750" s="67"/>
      <c r="J750" s="67"/>
    </row>
    <row r="751" spans="1:10" x14ac:dyDescent="0.3">
      <c r="A751" s="67" t="s">
        <v>13</v>
      </c>
      <c r="B751" s="67"/>
      <c r="C751" s="67"/>
      <c r="D751" s="67"/>
      <c r="E751" s="67"/>
      <c r="F751" s="67"/>
      <c r="G751" s="67"/>
      <c r="H751" s="67"/>
      <c r="I751" s="67"/>
      <c r="J751" s="67"/>
    </row>
    <row r="752" spans="1:10" x14ac:dyDescent="0.3">
      <c r="A752" s="67" t="s">
        <v>14</v>
      </c>
      <c r="B752" s="67"/>
      <c r="C752" s="67"/>
      <c r="D752" s="67"/>
      <c r="E752" s="67"/>
      <c r="F752" s="67"/>
      <c r="G752" s="67"/>
      <c r="H752" s="67"/>
      <c r="I752" s="67"/>
      <c r="J752" s="67"/>
    </row>
    <row r="753" spans="1:10" x14ac:dyDescent="0.3">
      <c r="A753" s="67" t="s">
        <v>132</v>
      </c>
      <c r="B753" s="67"/>
      <c r="C753" s="67"/>
      <c r="D753" s="67"/>
      <c r="E753" s="67"/>
      <c r="F753" s="67"/>
      <c r="G753" s="67"/>
      <c r="H753" s="67"/>
      <c r="I753" s="67"/>
      <c r="J753" s="67"/>
    </row>
    <row r="754" spans="1:10" x14ac:dyDescent="0.3">
      <c r="A754" s="67" t="s">
        <v>153</v>
      </c>
      <c r="B754" s="67"/>
      <c r="C754" s="67"/>
      <c r="D754" s="67"/>
      <c r="E754" s="67"/>
      <c r="F754" s="67"/>
      <c r="G754" s="67"/>
      <c r="H754" s="67"/>
      <c r="I754" s="67"/>
      <c r="J754" s="67"/>
    </row>
    <row r="755" spans="1:10" x14ac:dyDescent="0.3">
      <c r="A755" s="67" t="s">
        <v>88</v>
      </c>
      <c r="B755" s="67"/>
      <c r="C755" s="67"/>
      <c r="D755" s="67"/>
      <c r="E755" s="67"/>
      <c r="F755" s="67"/>
      <c r="G755" s="67"/>
      <c r="H755" s="67"/>
      <c r="I755" s="67"/>
      <c r="J755" s="67"/>
    </row>
    <row r="756" spans="1:10" x14ac:dyDescent="0.3">
      <c r="A756" s="67" t="s">
        <v>7</v>
      </c>
      <c r="B756" s="67"/>
      <c r="C756" s="67"/>
      <c r="D756" s="67"/>
      <c r="E756" s="67"/>
      <c r="F756" s="67"/>
      <c r="G756" s="67"/>
      <c r="H756" s="67"/>
      <c r="I756" s="67"/>
      <c r="J756" s="67"/>
    </row>
    <row r="757" spans="1:10" x14ac:dyDescent="0.3">
      <c r="A757" s="67" t="s">
        <v>8</v>
      </c>
      <c r="B757" s="67"/>
      <c r="C757" s="67"/>
      <c r="D757" s="67"/>
      <c r="E757" s="67"/>
      <c r="F757" s="67"/>
      <c r="G757" s="67"/>
      <c r="H757" s="67"/>
      <c r="I757" s="67"/>
      <c r="J757" s="67"/>
    </row>
    <row r="758" spans="1:10" x14ac:dyDescent="0.3">
      <c r="A758" s="67" t="s">
        <v>9</v>
      </c>
      <c r="B758" s="67"/>
      <c r="C758" s="67"/>
      <c r="D758" s="67"/>
      <c r="E758" s="67"/>
      <c r="F758" s="67"/>
      <c r="G758" s="67"/>
      <c r="H758" s="67"/>
      <c r="I758" s="67"/>
      <c r="J758" s="67"/>
    </row>
    <row r="759" spans="1:10" x14ac:dyDescent="0.3">
      <c r="A759" s="67" t="s">
        <v>10</v>
      </c>
      <c r="B759" s="67"/>
      <c r="C759" s="67"/>
      <c r="D759" s="67"/>
      <c r="E759" s="67"/>
      <c r="F759" s="67"/>
      <c r="G759" s="67"/>
      <c r="H759" s="67"/>
      <c r="I759" s="67"/>
      <c r="J759" s="67"/>
    </row>
    <row r="760" spans="1:10" x14ac:dyDescent="0.3">
      <c r="A760" s="67" t="s">
        <v>11</v>
      </c>
      <c r="B760" s="67"/>
      <c r="C760" s="67"/>
      <c r="D760" s="67"/>
      <c r="E760" s="67"/>
      <c r="F760" s="67"/>
      <c r="G760" s="67"/>
      <c r="H760" s="67"/>
      <c r="I760" s="67"/>
      <c r="J760" s="67"/>
    </row>
    <row r="761" spans="1:10" x14ac:dyDescent="0.3">
      <c r="A761" s="67" t="s">
        <v>12</v>
      </c>
      <c r="B761" s="67"/>
      <c r="C761" s="67"/>
      <c r="D761" s="67"/>
      <c r="E761" s="67"/>
      <c r="F761" s="67"/>
      <c r="G761" s="67"/>
      <c r="H761" s="67"/>
      <c r="I761" s="67"/>
      <c r="J761" s="67"/>
    </row>
    <row r="762" spans="1:10" x14ac:dyDescent="0.3">
      <c r="A762" s="67" t="s">
        <v>13</v>
      </c>
      <c r="B762" s="67"/>
      <c r="C762" s="67"/>
      <c r="D762" s="67"/>
      <c r="E762" s="67"/>
      <c r="F762" s="67"/>
      <c r="G762" s="67"/>
      <c r="H762" s="67"/>
      <c r="I762" s="67"/>
      <c r="J762" s="67"/>
    </row>
    <row r="763" spans="1:10" x14ac:dyDescent="0.3">
      <c r="A763" s="67" t="s">
        <v>14</v>
      </c>
      <c r="B763" s="67"/>
      <c r="C763" s="67"/>
      <c r="D763" s="67"/>
      <c r="E763" s="67"/>
      <c r="F763" s="67"/>
      <c r="G763" s="67"/>
      <c r="H763" s="67"/>
      <c r="I763" s="67"/>
      <c r="J763" s="67"/>
    </row>
    <row r="764" spans="1:10" x14ac:dyDescent="0.3">
      <c r="A764" s="67" t="s">
        <v>132</v>
      </c>
      <c r="B764" s="67"/>
      <c r="C764" s="67"/>
      <c r="D764" s="67"/>
      <c r="E764" s="67"/>
      <c r="F764" s="67"/>
      <c r="G764" s="67"/>
      <c r="H764" s="67"/>
      <c r="I764" s="67"/>
      <c r="J764" s="67"/>
    </row>
    <row r="765" spans="1:10" x14ac:dyDescent="0.3">
      <c r="A765" s="67" t="s">
        <v>153</v>
      </c>
      <c r="B765" s="67"/>
      <c r="C765" s="67"/>
      <c r="D765" s="67"/>
      <c r="E765" s="67"/>
      <c r="F765" s="67"/>
      <c r="G765" s="67"/>
      <c r="H765" s="67"/>
      <c r="I765" s="67"/>
      <c r="J765" s="67"/>
    </row>
    <row r="766" spans="1:10" x14ac:dyDescent="0.3">
      <c r="A766" s="67" t="s">
        <v>89</v>
      </c>
      <c r="B766" s="67"/>
      <c r="C766" s="67"/>
      <c r="D766" s="67"/>
      <c r="E766" s="67"/>
      <c r="F766" s="67"/>
      <c r="G766" s="67"/>
      <c r="H766" s="67"/>
      <c r="I766" s="67"/>
      <c r="J766" s="67"/>
    </row>
    <row r="767" spans="1:10" x14ac:dyDescent="0.3">
      <c r="A767" s="67" t="s">
        <v>7</v>
      </c>
      <c r="B767" s="67"/>
      <c r="C767" s="67"/>
      <c r="D767" s="67"/>
      <c r="E767" s="67"/>
      <c r="F767" s="67"/>
      <c r="G767" s="67"/>
      <c r="H767" s="67"/>
      <c r="I767" s="67"/>
      <c r="J767" s="67"/>
    </row>
    <row r="768" spans="1:10" x14ac:dyDescent="0.3">
      <c r="A768" s="67" t="s">
        <v>8</v>
      </c>
      <c r="B768" s="67"/>
      <c r="C768" s="67"/>
      <c r="D768" s="67"/>
      <c r="E768" s="67"/>
      <c r="F768" s="67"/>
      <c r="G768" s="67"/>
      <c r="H768" s="67"/>
      <c r="I768" s="67"/>
      <c r="J768" s="67"/>
    </row>
    <row r="769" spans="1:10" x14ac:dyDescent="0.3">
      <c r="A769" s="67" t="s">
        <v>9</v>
      </c>
      <c r="B769" s="67"/>
      <c r="C769" s="67"/>
      <c r="D769" s="67"/>
      <c r="E769" s="67"/>
      <c r="F769" s="67"/>
      <c r="G769" s="67"/>
      <c r="H769" s="67"/>
      <c r="I769" s="67"/>
      <c r="J769" s="67"/>
    </row>
    <row r="770" spans="1:10" x14ac:dyDescent="0.3">
      <c r="A770" s="67" t="s">
        <v>10</v>
      </c>
      <c r="B770" s="67"/>
      <c r="C770" s="67"/>
      <c r="D770" s="67"/>
      <c r="E770" s="67"/>
      <c r="F770" s="67"/>
      <c r="G770" s="67"/>
      <c r="H770" s="67"/>
      <c r="I770" s="67"/>
      <c r="J770" s="67"/>
    </row>
    <row r="771" spans="1:10" x14ac:dyDescent="0.3">
      <c r="A771" s="67" t="s">
        <v>11</v>
      </c>
      <c r="B771" s="67"/>
      <c r="C771" s="67"/>
      <c r="D771" s="67"/>
      <c r="E771" s="67"/>
      <c r="F771" s="67"/>
      <c r="G771" s="67"/>
      <c r="H771" s="67"/>
      <c r="I771" s="67"/>
      <c r="J771" s="67"/>
    </row>
    <row r="772" spans="1:10" x14ac:dyDescent="0.3">
      <c r="A772" s="67" t="s">
        <v>12</v>
      </c>
      <c r="B772" s="67"/>
      <c r="C772" s="67"/>
      <c r="D772" s="67"/>
      <c r="E772" s="67"/>
      <c r="F772" s="67"/>
      <c r="G772" s="67"/>
      <c r="H772" s="67"/>
      <c r="I772" s="67"/>
      <c r="J772" s="67"/>
    </row>
    <row r="773" spans="1:10" x14ac:dyDescent="0.3">
      <c r="A773" s="67" t="s">
        <v>13</v>
      </c>
      <c r="B773" s="67"/>
      <c r="C773" s="67"/>
      <c r="D773" s="67"/>
      <c r="E773" s="67"/>
      <c r="F773" s="67"/>
      <c r="G773" s="67"/>
      <c r="H773" s="67"/>
      <c r="I773" s="67"/>
      <c r="J773" s="67"/>
    </row>
    <row r="774" spans="1:10" x14ac:dyDescent="0.3">
      <c r="A774" s="67" t="s">
        <v>14</v>
      </c>
      <c r="B774" s="67"/>
      <c r="C774" s="67"/>
      <c r="D774" s="67"/>
      <c r="E774" s="67"/>
      <c r="F774" s="67"/>
      <c r="G774" s="67"/>
      <c r="H774" s="67"/>
      <c r="I774" s="67"/>
      <c r="J774" s="67"/>
    </row>
    <row r="775" spans="1:10" x14ac:dyDescent="0.3">
      <c r="A775" s="67" t="s">
        <v>132</v>
      </c>
      <c r="B775" s="67"/>
      <c r="C775" s="67"/>
      <c r="D775" s="67"/>
      <c r="E775" s="67"/>
      <c r="F775" s="67"/>
      <c r="G775" s="67"/>
      <c r="H775" s="67"/>
      <c r="I775" s="67"/>
      <c r="J775" s="67"/>
    </row>
    <row r="776" spans="1:10" x14ac:dyDescent="0.3">
      <c r="A776" s="67" t="s">
        <v>153</v>
      </c>
      <c r="B776" s="67"/>
      <c r="C776" s="67"/>
      <c r="D776" s="67"/>
      <c r="E776" s="67"/>
      <c r="F776" s="67"/>
      <c r="G776" s="67"/>
      <c r="H776" s="67"/>
      <c r="I776" s="67"/>
      <c r="J776" s="67"/>
    </row>
    <row r="777" spans="1:10" x14ac:dyDescent="0.3">
      <c r="A777" s="67" t="s">
        <v>90</v>
      </c>
      <c r="B777" s="67"/>
      <c r="C777" s="67"/>
      <c r="D777" s="67"/>
      <c r="E777" s="67"/>
      <c r="F777" s="67"/>
      <c r="G777" s="67"/>
      <c r="H777" s="67"/>
      <c r="I777" s="67"/>
      <c r="J777" s="67"/>
    </row>
    <row r="778" spans="1:10" x14ac:dyDescent="0.3">
      <c r="A778" s="67" t="s">
        <v>8</v>
      </c>
      <c r="B778" s="67"/>
      <c r="C778" s="67"/>
      <c r="D778" s="67"/>
      <c r="E778" s="67"/>
      <c r="F778" s="67"/>
      <c r="G778" s="67"/>
      <c r="H778" s="67"/>
      <c r="I778" s="67"/>
      <c r="J778" s="67"/>
    </row>
    <row r="779" spans="1:10" x14ac:dyDescent="0.3">
      <c r="A779" s="67" t="s">
        <v>9</v>
      </c>
      <c r="B779" s="67"/>
      <c r="C779" s="67"/>
      <c r="D779" s="67"/>
      <c r="E779" s="67"/>
      <c r="F779" s="67"/>
      <c r="G779" s="67"/>
      <c r="H779" s="67"/>
      <c r="I779" s="67"/>
      <c r="J779" s="67"/>
    </row>
    <row r="780" spans="1:10" x14ac:dyDescent="0.3">
      <c r="A780" s="67" t="s">
        <v>10</v>
      </c>
      <c r="B780" s="67"/>
      <c r="C780" s="67"/>
      <c r="D780" s="67"/>
      <c r="E780" s="67"/>
      <c r="F780" s="67"/>
      <c r="G780" s="67"/>
      <c r="H780" s="67"/>
      <c r="I780" s="67"/>
      <c r="J780" s="67"/>
    </row>
    <row r="781" spans="1:10" x14ac:dyDescent="0.3">
      <c r="A781" s="67" t="s">
        <v>11</v>
      </c>
      <c r="B781" s="67"/>
      <c r="C781" s="67"/>
      <c r="D781" s="67"/>
      <c r="E781" s="67"/>
      <c r="F781" s="67"/>
      <c r="G781" s="67"/>
      <c r="H781" s="67"/>
      <c r="I781" s="67"/>
      <c r="J781" s="67"/>
    </row>
    <row r="782" spans="1:10" x14ac:dyDescent="0.3">
      <c r="A782" s="67" t="s">
        <v>12</v>
      </c>
      <c r="B782" s="67"/>
      <c r="C782" s="67"/>
      <c r="D782" s="67"/>
      <c r="E782" s="67"/>
      <c r="F782" s="67"/>
      <c r="G782" s="67"/>
      <c r="H782" s="67"/>
      <c r="I782" s="67"/>
      <c r="J782" s="67"/>
    </row>
    <row r="783" spans="1:10" x14ac:dyDescent="0.3">
      <c r="A783" s="67" t="s">
        <v>13</v>
      </c>
      <c r="B783" s="67"/>
      <c r="C783" s="67"/>
      <c r="D783" s="67"/>
      <c r="E783" s="67"/>
      <c r="F783" s="67"/>
      <c r="G783" s="67"/>
      <c r="H783" s="67"/>
      <c r="I783" s="67"/>
      <c r="J783" s="67"/>
    </row>
    <row r="784" spans="1:10" x14ac:dyDescent="0.3">
      <c r="A784" s="67" t="s">
        <v>14</v>
      </c>
      <c r="B784" s="67"/>
      <c r="C784" s="67"/>
      <c r="D784" s="67"/>
      <c r="E784" s="67"/>
      <c r="F784" s="67"/>
      <c r="G784" s="67"/>
      <c r="H784" s="67"/>
      <c r="I784" s="67"/>
      <c r="J784" s="67"/>
    </row>
    <row r="785" spans="1:10" x14ac:dyDescent="0.3">
      <c r="A785" s="67" t="s">
        <v>132</v>
      </c>
      <c r="B785" s="67"/>
      <c r="C785" s="67"/>
      <c r="D785" s="67"/>
      <c r="E785" s="67"/>
      <c r="F785" s="67"/>
      <c r="G785" s="67"/>
      <c r="H785" s="67"/>
      <c r="I785" s="67"/>
      <c r="J785" s="67"/>
    </row>
    <row r="786" spans="1:10" x14ac:dyDescent="0.3">
      <c r="A786" s="67" t="s">
        <v>153</v>
      </c>
      <c r="B786" s="67"/>
      <c r="C786" s="67"/>
      <c r="D786" s="67"/>
      <c r="E786" s="67"/>
      <c r="F786" s="67"/>
      <c r="G786" s="67"/>
      <c r="H786" s="67"/>
      <c r="I786" s="67"/>
      <c r="J786" s="67"/>
    </row>
    <row r="787" spans="1:10" x14ac:dyDescent="0.3">
      <c r="A787" s="67" t="s">
        <v>91</v>
      </c>
      <c r="B787" s="67"/>
      <c r="C787" s="67"/>
      <c r="D787" s="67"/>
      <c r="E787" s="67"/>
      <c r="F787" s="67"/>
      <c r="G787" s="67"/>
      <c r="H787" s="67"/>
      <c r="I787" s="67"/>
      <c r="J787" s="67"/>
    </row>
    <row r="788" spans="1:10" x14ac:dyDescent="0.3">
      <c r="A788" s="67" t="s">
        <v>7</v>
      </c>
      <c r="B788" s="67"/>
      <c r="C788" s="67"/>
      <c r="D788" s="67"/>
      <c r="E788" s="67"/>
      <c r="F788" s="67"/>
      <c r="G788" s="67"/>
      <c r="H788" s="67"/>
      <c r="I788" s="67"/>
      <c r="J788" s="67"/>
    </row>
    <row r="789" spans="1:10" x14ac:dyDescent="0.3">
      <c r="A789" s="67" t="s">
        <v>8</v>
      </c>
      <c r="B789" s="67"/>
      <c r="C789" s="67"/>
      <c r="D789" s="67"/>
      <c r="E789" s="67"/>
      <c r="F789" s="67"/>
      <c r="G789" s="67"/>
      <c r="H789" s="67"/>
      <c r="I789" s="67"/>
      <c r="J789" s="67"/>
    </row>
    <row r="790" spans="1:10" x14ac:dyDescent="0.3">
      <c r="A790" s="67" t="s">
        <v>9</v>
      </c>
      <c r="B790" s="67"/>
      <c r="C790" s="67"/>
      <c r="D790" s="67"/>
      <c r="E790" s="67"/>
      <c r="F790" s="67"/>
      <c r="G790" s="67"/>
      <c r="H790" s="67"/>
      <c r="I790" s="67"/>
      <c r="J790" s="67"/>
    </row>
    <row r="791" spans="1:10" x14ac:dyDescent="0.3">
      <c r="A791" s="67" t="s">
        <v>10</v>
      </c>
      <c r="B791" s="67"/>
      <c r="C791" s="67"/>
      <c r="D791" s="67"/>
      <c r="E791" s="67"/>
      <c r="F791" s="67"/>
      <c r="G791" s="67"/>
      <c r="H791" s="67"/>
      <c r="I791" s="67"/>
      <c r="J791" s="67"/>
    </row>
    <row r="792" spans="1:10" x14ac:dyDescent="0.3">
      <c r="A792" s="67" t="s">
        <v>11</v>
      </c>
      <c r="B792" s="67"/>
      <c r="C792" s="67"/>
      <c r="D792" s="67"/>
      <c r="E792" s="67"/>
      <c r="F792" s="67"/>
      <c r="G792" s="67"/>
      <c r="H792" s="67"/>
      <c r="I792" s="67"/>
      <c r="J792" s="67"/>
    </row>
    <row r="793" spans="1:10" x14ac:dyDescent="0.3">
      <c r="A793" s="67" t="s">
        <v>12</v>
      </c>
      <c r="B793" s="67"/>
      <c r="C793" s="67"/>
      <c r="D793" s="67"/>
      <c r="E793" s="67"/>
      <c r="F793" s="67"/>
      <c r="G793" s="67"/>
      <c r="H793" s="67"/>
      <c r="I793" s="67"/>
      <c r="J793" s="67"/>
    </row>
    <row r="794" spans="1:10" x14ac:dyDescent="0.3">
      <c r="A794" s="67" t="s">
        <v>13</v>
      </c>
      <c r="B794" s="67"/>
      <c r="C794" s="67"/>
      <c r="D794" s="67"/>
      <c r="E794" s="67"/>
      <c r="F794" s="67"/>
      <c r="G794" s="67"/>
      <c r="H794" s="67"/>
      <c r="I794" s="67"/>
      <c r="J794" s="67"/>
    </row>
    <row r="795" spans="1:10" x14ac:dyDescent="0.3">
      <c r="A795" s="67" t="s">
        <v>14</v>
      </c>
      <c r="B795" s="67"/>
      <c r="C795" s="67"/>
      <c r="D795" s="67"/>
      <c r="E795" s="67"/>
      <c r="F795" s="67"/>
      <c r="G795" s="67"/>
      <c r="H795" s="67"/>
      <c r="I795" s="67"/>
      <c r="J795" s="67"/>
    </row>
    <row r="796" spans="1:10" x14ac:dyDescent="0.3">
      <c r="A796" s="67" t="s">
        <v>132</v>
      </c>
      <c r="B796" s="67"/>
      <c r="C796" s="67"/>
      <c r="D796" s="67"/>
      <c r="E796" s="67"/>
      <c r="F796" s="67"/>
      <c r="G796" s="67"/>
      <c r="H796" s="67"/>
      <c r="I796" s="67"/>
      <c r="J796" s="67"/>
    </row>
    <row r="797" spans="1:10" x14ac:dyDescent="0.3">
      <c r="A797" s="67" t="s">
        <v>153</v>
      </c>
      <c r="B797" s="67"/>
      <c r="C797" s="67"/>
      <c r="D797" s="67"/>
      <c r="E797" s="67"/>
      <c r="F797" s="67"/>
      <c r="G797" s="67"/>
      <c r="H797" s="67"/>
      <c r="I797" s="67"/>
      <c r="J797" s="67"/>
    </row>
    <row r="798" spans="1:10" x14ac:dyDescent="0.3">
      <c r="A798" s="67" t="s">
        <v>0</v>
      </c>
      <c r="B798" s="67"/>
      <c r="C798" s="67"/>
      <c r="D798" s="67"/>
      <c r="E798" s="67"/>
      <c r="F798" s="67"/>
      <c r="G798" s="67"/>
      <c r="H798" s="67"/>
      <c r="I798" s="67"/>
      <c r="J798" s="67"/>
    </row>
    <row r="799" spans="1:10" x14ac:dyDescent="0.3">
      <c r="A799" s="67" t="s">
        <v>93</v>
      </c>
      <c r="B799" s="67"/>
      <c r="C799" s="67"/>
      <c r="D799" s="67"/>
      <c r="E799" s="67"/>
      <c r="F799" s="67"/>
      <c r="G799" s="67"/>
      <c r="H799" s="67"/>
      <c r="I799" s="67"/>
      <c r="J799" s="67"/>
    </row>
    <row r="800" spans="1:10" x14ac:dyDescent="0.3">
      <c r="A800" s="67" t="s">
        <v>11</v>
      </c>
      <c r="B800" s="67"/>
      <c r="C800" s="67"/>
      <c r="D800" s="67"/>
      <c r="E800" s="67"/>
      <c r="F800" s="67"/>
      <c r="G800" s="67"/>
      <c r="H800" s="67"/>
      <c r="I800" s="67"/>
      <c r="J800" s="67"/>
    </row>
    <row r="801" spans="1:10" x14ac:dyDescent="0.3">
      <c r="A801" s="67" t="s">
        <v>12</v>
      </c>
      <c r="B801" s="67"/>
      <c r="C801" s="67"/>
      <c r="D801" s="67"/>
      <c r="E801" s="67"/>
      <c r="F801" s="67"/>
      <c r="G801" s="67"/>
      <c r="H801" s="67"/>
      <c r="I801" s="67"/>
      <c r="J801" s="67"/>
    </row>
    <row r="802" spans="1:10" x14ac:dyDescent="0.3">
      <c r="A802" s="67" t="s">
        <v>13</v>
      </c>
      <c r="B802" s="67"/>
      <c r="C802" s="67"/>
      <c r="D802" s="67"/>
      <c r="E802" s="67"/>
      <c r="F802" s="67"/>
      <c r="G802" s="67"/>
      <c r="H802" s="67"/>
      <c r="I802" s="67"/>
      <c r="J802" s="67"/>
    </row>
    <row r="803" spans="1:10" x14ac:dyDescent="0.3">
      <c r="A803" s="67" t="s">
        <v>14</v>
      </c>
      <c r="B803" s="67"/>
      <c r="C803" s="67"/>
      <c r="D803" s="67"/>
      <c r="E803" s="67"/>
      <c r="F803" s="67"/>
      <c r="G803" s="67"/>
      <c r="H803" s="67"/>
      <c r="I803" s="67"/>
      <c r="J803" s="67"/>
    </row>
    <row r="804" spans="1:10" x14ac:dyDescent="0.3">
      <c r="A804" s="67" t="s">
        <v>132</v>
      </c>
      <c r="B804" s="67"/>
      <c r="C804" s="67"/>
      <c r="D804" s="67"/>
      <c r="E804" s="67"/>
      <c r="F804" s="67"/>
      <c r="G804" s="67"/>
      <c r="H804" s="67"/>
      <c r="I804" s="67"/>
      <c r="J804" s="67"/>
    </row>
    <row r="805" spans="1:10" x14ac:dyDescent="0.3">
      <c r="A805" s="67" t="s">
        <v>153</v>
      </c>
      <c r="B805" s="67"/>
      <c r="C805" s="67"/>
      <c r="D805" s="67"/>
      <c r="E805" s="67"/>
      <c r="F805" s="67"/>
      <c r="G805" s="67"/>
      <c r="H805" s="67"/>
      <c r="I805" s="67"/>
      <c r="J805" s="67"/>
    </row>
    <row r="806" spans="1:10" x14ac:dyDescent="0.3">
      <c r="A806" s="67" t="s">
        <v>94</v>
      </c>
      <c r="B806" s="67"/>
      <c r="C806" s="67"/>
      <c r="D806" s="67"/>
      <c r="E806" s="67"/>
      <c r="F806" s="67"/>
      <c r="G806" s="67"/>
      <c r="H806" s="67"/>
      <c r="I806" s="67"/>
      <c r="J806" s="67"/>
    </row>
    <row r="807" spans="1:10" x14ac:dyDescent="0.3">
      <c r="A807" s="67" t="s">
        <v>7</v>
      </c>
      <c r="B807" s="67"/>
      <c r="C807" s="67"/>
      <c r="D807" s="67"/>
      <c r="E807" s="67"/>
      <c r="F807" s="67"/>
      <c r="G807" s="67"/>
      <c r="H807" s="67"/>
      <c r="I807" s="67"/>
      <c r="J807" s="67"/>
    </row>
    <row r="808" spans="1:10" x14ac:dyDescent="0.3">
      <c r="A808" s="67" t="s">
        <v>8</v>
      </c>
      <c r="B808" s="67"/>
      <c r="C808" s="67"/>
      <c r="D808" s="67"/>
      <c r="E808" s="67"/>
      <c r="F808" s="67"/>
      <c r="G808" s="67"/>
      <c r="H808" s="67"/>
      <c r="I808" s="67"/>
      <c r="J808" s="67"/>
    </row>
    <row r="809" spans="1:10" x14ac:dyDescent="0.3">
      <c r="A809" s="67" t="s">
        <v>9</v>
      </c>
      <c r="B809" s="67"/>
      <c r="C809" s="67"/>
      <c r="D809" s="67"/>
      <c r="E809" s="67"/>
      <c r="F809" s="67"/>
      <c r="G809" s="67"/>
      <c r="H809" s="67"/>
      <c r="I809" s="67"/>
      <c r="J809" s="67"/>
    </row>
    <row r="810" spans="1:10" x14ac:dyDescent="0.3">
      <c r="A810" s="67" t="s">
        <v>10</v>
      </c>
      <c r="B810" s="67"/>
      <c r="C810" s="67"/>
      <c r="D810" s="67"/>
      <c r="E810" s="67"/>
      <c r="F810" s="67"/>
      <c r="G810" s="67"/>
      <c r="H810" s="67"/>
      <c r="I810" s="67"/>
      <c r="J810" s="67"/>
    </row>
    <row r="811" spans="1:10" x14ac:dyDescent="0.3">
      <c r="A811" s="67" t="s">
        <v>11</v>
      </c>
      <c r="B811" s="67"/>
      <c r="C811" s="67"/>
      <c r="D811" s="67"/>
      <c r="E811" s="67"/>
      <c r="F811" s="67"/>
      <c r="G811" s="67"/>
      <c r="H811" s="67"/>
      <c r="I811" s="67"/>
      <c r="J811" s="67"/>
    </row>
    <row r="812" spans="1:10" x14ac:dyDescent="0.3">
      <c r="A812" s="67" t="s">
        <v>12</v>
      </c>
      <c r="B812" s="67"/>
      <c r="C812" s="67"/>
      <c r="D812" s="67"/>
      <c r="E812" s="67"/>
      <c r="F812" s="67"/>
      <c r="G812" s="67"/>
      <c r="H812" s="67"/>
      <c r="I812" s="67"/>
      <c r="J812" s="67"/>
    </row>
    <row r="813" spans="1:10" x14ac:dyDescent="0.3">
      <c r="A813" s="67" t="s">
        <v>13</v>
      </c>
      <c r="B813" s="67"/>
      <c r="C813" s="67"/>
      <c r="D813" s="67"/>
      <c r="E813" s="67"/>
      <c r="F813" s="67"/>
      <c r="G813" s="67"/>
      <c r="H813" s="67"/>
      <c r="I813" s="67"/>
      <c r="J813" s="67"/>
    </row>
    <row r="814" spans="1:10" x14ac:dyDescent="0.3">
      <c r="A814" s="67" t="s">
        <v>14</v>
      </c>
      <c r="B814" s="67"/>
      <c r="C814" s="67"/>
      <c r="D814" s="67"/>
      <c r="E814" s="67"/>
      <c r="F814" s="67"/>
      <c r="G814" s="67"/>
      <c r="H814" s="67"/>
      <c r="I814" s="67"/>
      <c r="J814" s="67"/>
    </row>
    <row r="815" spans="1:10" x14ac:dyDescent="0.3">
      <c r="A815" s="67" t="s">
        <v>132</v>
      </c>
      <c r="B815" s="67"/>
      <c r="C815" s="67"/>
      <c r="D815" s="67"/>
      <c r="E815" s="67"/>
      <c r="F815" s="67"/>
      <c r="G815" s="67"/>
      <c r="H815" s="67"/>
      <c r="I815" s="67"/>
      <c r="J815" s="67"/>
    </row>
    <row r="816" spans="1:10" x14ac:dyDescent="0.3">
      <c r="A816" s="67" t="s">
        <v>153</v>
      </c>
      <c r="B816" s="67"/>
      <c r="C816" s="67"/>
      <c r="D816" s="67"/>
      <c r="E816" s="67"/>
      <c r="F816" s="67"/>
      <c r="G816" s="67"/>
      <c r="H816" s="67"/>
      <c r="I816" s="67"/>
      <c r="J816" s="67"/>
    </row>
    <row r="817" spans="1:10" x14ac:dyDescent="0.3">
      <c r="A817" s="67" t="s">
        <v>95</v>
      </c>
      <c r="B817" s="67"/>
      <c r="C817" s="67"/>
      <c r="D817" s="67"/>
      <c r="E817" s="67"/>
      <c r="F817" s="67"/>
      <c r="G817" s="67"/>
      <c r="H817" s="67"/>
      <c r="I817" s="67"/>
      <c r="J817" s="67"/>
    </row>
    <row r="818" spans="1:10" x14ac:dyDescent="0.3">
      <c r="A818" s="67" t="s">
        <v>7</v>
      </c>
      <c r="B818" s="67"/>
      <c r="C818" s="67"/>
      <c r="D818" s="67"/>
      <c r="E818" s="67"/>
      <c r="F818" s="67"/>
      <c r="G818" s="67"/>
      <c r="H818" s="67"/>
      <c r="I818" s="67"/>
      <c r="J818" s="67"/>
    </row>
    <row r="819" spans="1:10" x14ac:dyDescent="0.3">
      <c r="A819" s="67" t="s">
        <v>8</v>
      </c>
      <c r="B819" s="67"/>
      <c r="C819" s="67"/>
      <c r="D819" s="67"/>
      <c r="E819" s="67"/>
      <c r="F819" s="67"/>
      <c r="G819" s="67"/>
      <c r="H819" s="67"/>
      <c r="I819" s="67"/>
      <c r="J819" s="67"/>
    </row>
    <row r="820" spans="1:10" x14ac:dyDescent="0.3">
      <c r="A820" s="67" t="s">
        <v>9</v>
      </c>
      <c r="B820" s="67"/>
      <c r="C820" s="67"/>
      <c r="D820" s="67"/>
      <c r="E820" s="67"/>
      <c r="F820" s="67"/>
      <c r="G820" s="67"/>
      <c r="H820" s="67"/>
      <c r="I820" s="67"/>
      <c r="J820" s="67"/>
    </row>
    <row r="821" spans="1:10" x14ac:dyDescent="0.3">
      <c r="A821" s="67" t="s">
        <v>10</v>
      </c>
      <c r="B821" s="67"/>
      <c r="C821" s="67"/>
      <c r="D821" s="67"/>
      <c r="E821" s="67"/>
      <c r="F821" s="67"/>
      <c r="G821" s="67"/>
      <c r="H821" s="67"/>
      <c r="I821" s="67"/>
      <c r="J821" s="67"/>
    </row>
    <row r="822" spans="1:10" x14ac:dyDescent="0.3">
      <c r="A822" s="67" t="s">
        <v>11</v>
      </c>
      <c r="B822" s="67"/>
      <c r="C822" s="67"/>
      <c r="D822" s="67"/>
      <c r="E822" s="67"/>
      <c r="F822" s="67"/>
      <c r="G822" s="67"/>
      <c r="H822" s="67"/>
      <c r="I822" s="67"/>
      <c r="J822" s="67"/>
    </row>
    <row r="823" spans="1:10" x14ac:dyDescent="0.3">
      <c r="A823" s="67" t="s">
        <v>12</v>
      </c>
      <c r="B823" s="67"/>
      <c r="C823" s="67"/>
      <c r="D823" s="67"/>
      <c r="E823" s="67"/>
      <c r="F823" s="67"/>
      <c r="G823" s="67"/>
      <c r="H823" s="67"/>
      <c r="I823" s="67"/>
      <c r="J823" s="67"/>
    </row>
    <row r="824" spans="1:10" x14ac:dyDescent="0.3">
      <c r="A824" s="67" t="s">
        <v>13</v>
      </c>
      <c r="B824" s="67"/>
      <c r="C824" s="67"/>
      <c r="D824" s="67"/>
      <c r="E824" s="67"/>
      <c r="F824" s="67"/>
      <c r="G824" s="67"/>
      <c r="H824" s="67"/>
      <c r="I824" s="67"/>
      <c r="J824" s="67"/>
    </row>
    <row r="825" spans="1:10" x14ac:dyDescent="0.3">
      <c r="A825" s="67" t="s">
        <v>14</v>
      </c>
      <c r="B825" s="67"/>
      <c r="C825" s="67"/>
      <c r="D825" s="67"/>
      <c r="E825" s="67"/>
      <c r="F825" s="67"/>
      <c r="G825" s="67"/>
      <c r="H825" s="67"/>
      <c r="I825" s="67"/>
      <c r="J825" s="67"/>
    </row>
    <row r="826" spans="1:10" x14ac:dyDescent="0.3">
      <c r="A826" s="67" t="s">
        <v>132</v>
      </c>
      <c r="B826" s="67"/>
      <c r="C826" s="67"/>
      <c r="D826" s="67"/>
      <c r="E826" s="67"/>
      <c r="F826" s="67"/>
      <c r="G826" s="67"/>
      <c r="H826" s="67"/>
      <c r="I826" s="67"/>
      <c r="J826" s="67"/>
    </row>
    <row r="827" spans="1:10" x14ac:dyDescent="0.3">
      <c r="A827" s="67" t="s">
        <v>153</v>
      </c>
      <c r="B827" s="67"/>
      <c r="C827" s="67"/>
      <c r="D827" s="67"/>
      <c r="E827" s="67"/>
      <c r="F827" s="67"/>
      <c r="G827" s="67"/>
      <c r="H827" s="67"/>
      <c r="I827" s="67"/>
      <c r="J827" s="67"/>
    </row>
    <row r="828" spans="1:10" x14ac:dyDescent="0.3">
      <c r="A828" s="67" t="s">
        <v>96</v>
      </c>
      <c r="B828" s="67"/>
      <c r="C828" s="67"/>
      <c r="D828" s="67"/>
      <c r="E828" s="67"/>
      <c r="F828" s="67"/>
      <c r="G828" s="67"/>
      <c r="H828" s="67"/>
      <c r="I828" s="67"/>
      <c r="J828" s="67"/>
    </row>
    <row r="829" spans="1:10" x14ac:dyDescent="0.3">
      <c r="A829" s="67" t="s">
        <v>7</v>
      </c>
      <c r="B829" s="67"/>
      <c r="C829" s="67"/>
      <c r="D829" s="67"/>
      <c r="E829" s="67"/>
      <c r="F829" s="67"/>
      <c r="G829" s="67"/>
      <c r="H829" s="67"/>
      <c r="I829" s="67"/>
      <c r="J829" s="67"/>
    </row>
    <row r="830" spans="1:10" x14ac:dyDescent="0.3">
      <c r="A830" s="67" t="s">
        <v>8</v>
      </c>
      <c r="B830" s="67"/>
      <c r="C830" s="67"/>
      <c r="D830" s="67"/>
      <c r="E830" s="67"/>
      <c r="F830" s="67"/>
      <c r="G830" s="67"/>
      <c r="H830" s="67"/>
      <c r="I830" s="67"/>
      <c r="J830" s="67"/>
    </row>
    <row r="831" spans="1:10" x14ac:dyDescent="0.3">
      <c r="A831" s="67" t="s">
        <v>9</v>
      </c>
      <c r="B831" s="67"/>
      <c r="C831" s="67"/>
      <c r="D831" s="67"/>
      <c r="E831" s="67"/>
      <c r="F831" s="67"/>
      <c r="G831" s="67"/>
      <c r="H831" s="67"/>
      <c r="I831" s="67"/>
      <c r="J831" s="67"/>
    </row>
    <row r="832" spans="1:10" x14ac:dyDescent="0.3">
      <c r="A832" s="67" t="s">
        <v>10</v>
      </c>
      <c r="B832" s="67"/>
      <c r="C832" s="67"/>
      <c r="D832" s="67"/>
      <c r="E832" s="67"/>
      <c r="F832" s="67"/>
      <c r="G832" s="67"/>
      <c r="H832" s="67"/>
      <c r="I832" s="67"/>
      <c r="J832" s="67"/>
    </row>
    <row r="833" spans="1:10" x14ac:dyDescent="0.3">
      <c r="A833" s="67" t="s">
        <v>11</v>
      </c>
      <c r="B833" s="67"/>
      <c r="C833" s="67"/>
      <c r="D833" s="67"/>
      <c r="E833" s="67"/>
      <c r="F833" s="67"/>
      <c r="G833" s="67"/>
      <c r="H833" s="67"/>
      <c r="I833" s="67"/>
      <c r="J833" s="67"/>
    </row>
    <row r="834" spans="1:10" x14ac:dyDescent="0.3">
      <c r="A834" s="67" t="s">
        <v>12</v>
      </c>
      <c r="B834" s="67"/>
      <c r="C834" s="67"/>
      <c r="D834" s="67"/>
      <c r="E834" s="67"/>
      <c r="F834" s="67"/>
      <c r="G834" s="67"/>
      <c r="H834" s="67"/>
      <c r="I834" s="67"/>
      <c r="J834" s="67"/>
    </row>
    <row r="835" spans="1:10" x14ac:dyDescent="0.3">
      <c r="A835" s="67" t="s">
        <v>13</v>
      </c>
      <c r="B835" s="67"/>
      <c r="C835" s="67"/>
      <c r="D835" s="67"/>
      <c r="E835" s="67"/>
      <c r="F835" s="67"/>
      <c r="G835" s="67"/>
      <c r="H835" s="67"/>
      <c r="I835" s="67"/>
      <c r="J835" s="67"/>
    </row>
    <row r="836" spans="1:10" x14ac:dyDescent="0.3">
      <c r="A836" s="67" t="s">
        <v>14</v>
      </c>
      <c r="B836" s="67"/>
      <c r="C836" s="67"/>
      <c r="D836" s="67"/>
      <c r="E836" s="67"/>
      <c r="F836" s="67"/>
      <c r="G836" s="67"/>
      <c r="H836" s="67"/>
      <c r="I836" s="67"/>
      <c r="J836" s="67"/>
    </row>
    <row r="837" spans="1:10" x14ac:dyDescent="0.3">
      <c r="A837" s="67" t="s">
        <v>132</v>
      </c>
      <c r="B837" s="67"/>
      <c r="C837" s="67"/>
      <c r="D837" s="67"/>
      <c r="E837" s="67"/>
      <c r="F837" s="67"/>
      <c r="G837" s="67"/>
      <c r="H837" s="67"/>
      <c r="I837" s="67"/>
      <c r="J837" s="67"/>
    </row>
    <row r="838" spans="1:10" x14ac:dyDescent="0.3">
      <c r="A838" s="67" t="s">
        <v>153</v>
      </c>
      <c r="B838" s="67"/>
      <c r="C838" s="67"/>
      <c r="D838" s="67"/>
      <c r="E838" s="67"/>
      <c r="F838" s="67"/>
      <c r="G838" s="67"/>
      <c r="H838" s="67"/>
      <c r="I838" s="67"/>
      <c r="J838" s="67"/>
    </row>
    <row r="839" spans="1:10" x14ac:dyDescent="0.3">
      <c r="A839" s="67" t="s">
        <v>97</v>
      </c>
      <c r="B839" s="67"/>
      <c r="C839" s="67"/>
      <c r="D839" s="67"/>
      <c r="E839" s="67"/>
      <c r="F839" s="67"/>
      <c r="G839" s="67"/>
      <c r="H839" s="67"/>
      <c r="I839" s="67"/>
      <c r="J839" s="67"/>
    </row>
    <row r="840" spans="1:10" x14ac:dyDescent="0.3">
      <c r="A840" s="67" t="s">
        <v>13</v>
      </c>
      <c r="B840" s="67"/>
      <c r="C840" s="67"/>
      <c r="D840" s="67"/>
      <c r="E840" s="67"/>
      <c r="F840" s="67"/>
      <c r="G840" s="67"/>
      <c r="H840" s="67"/>
      <c r="I840" s="67"/>
      <c r="J840" s="67"/>
    </row>
    <row r="841" spans="1:10" x14ac:dyDescent="0.3">
      <c r="A841" s="67" t="s">
        <v>14</v>
      </c>
      <c r="B841" s="67"/>
      <c r="C841" s="67"/>
      <c r="D841" s="67"/>
      <c r="E841" s="67"/>
      <c r="F841" s="67"/>
      <c r="G841" s="67"/>
      <c r="H841" s="67"/>
      <c r="I841" s="67"/>
      <c r="J841" s="67"/>
    </row>
    <row r="842" spans="1:10" x14ac:dyDescent="0.3">
      <c r="A842" s="67" t="s">
        <v>132</v>
      </c>
      <c r="B842" s="67"/>
      <c r="C842" s="67"/>
      <c r="D842" s="67"/>
      <c r="E842" s="67"/>
      <c r="F842" s="67"/>
      <c r="G842" s="67"/>
      <c r="H842" s="67"/>
      <c r="I842" s="67"/>
      <c r="J842" s="67"/>
    </row>
    <row r="843" spans="1:10" x14ac:dyDescent="0.3">
      <c r="A843" s="67" t="s">
        <v>153</v>
      </c>
      <c r="B843" s="67"/>
      <c r="C843" s="67"/>
      <c r="D843" s="67"/>
      <c r="E843" s="67"/>
      <c r="F843" s="67"/>
      <c r="G843" s="67"/>
      <c r="H843" s="67"/>
      <c r="I843" s="67"/>
      <c r="J843" s="67"/>
    </row>
    <row r="844" spans="1:10" x14ac:dyDescent="0.3">
      <c r="A844" s="67" t="s">
        <v>98</v>
      </c>
      <c r="B844" s="67"/>
      <c r="C844" s="67"/>
      <c r="D844" s="67"/>
      <c r="E844" s="67"/>
      <c r="F844" s="67"/>
      <c r="G844" s="67"/>
      <c r="H844" s="67"/>
      <c r="I844" s="67"/>
      <c r="J844" s="67"/>
    </row>
    <row r="845" spans="1:10" x14ac:dyDescent="0.3">
      <c r="A845" s="67" t="s">
        <v>7</v>
      </c>
      <c r="B845" s="67"/>
      <c r="C845" s="67"/>
      <c r="D845" s="67"/>
      <c r="E845" s="67"/>
      <c r="F845" s="67"/>
      <c r="G845" s="67"/>
      <c r="H845" s="67"/>
      <c r="I845" s="67"/>
      <c r="J845" s="67"/>
    </row>
    <row r="846" spans="1:10" x14ac:dyDescent="0.3">
      <c r="A846" s="67" t="s">
        <v>8</v>
      </c>
      <c r="B846" s="67"/>
      <c r="C846" s="67"/>
      <c r="D846" s="67"/>
      <c r="E846" s="67"/>
      <c r="F846" s="67"/>
      <c r="G846" s="67"/>
      <c r="H846" s="67"/>
      <c r="I846" s="67"/>
      <c r="J846" s="67"/>
    </row>
    <row r="847" spans="1:10" x14ac:dyDescent="0.3">
      <c r="A847" s="67" t="s">
        <v>9</v>
      </c>
      <c r="B847" s="67"/>
      <c r="C847" s="67"/>
      <c r="D847" s="67"/>
      <c r="E847" s="67"/>
      <c r="F847" s="67"/>
      <c r="G847" s="67"/>
      <c r="H847" s="67"/>
      <c r="I847" s="67"/>
      <c r="J847" s="67"/>
    </row>
    <row r="848" spans="1:10" x14ac:dyDescent="0.3">
      <c r="A848" s="67" t="s">
        <v>10</v>
      </c>
      <c r="B848" s="67"/>
      <c r="C848" s="67"/>
      <c r="D848" s="67"/>
      <c r="E848" s="67"/>
      <c r="F848" s="67"/>
      <c r="G848" s="67"/>
      <c r="H848" s="67"/>
      <c r="I848" s="67"/>
      <c r="J848" s="67"/>
    </row>
    <row r="849" spans="1:10" x14ac:dyDescent="0.3">
      <c r="A849" s="67" t="s">
        <v>11</v>
      </c>
      <c r="B849" s="67"/>
      <c r="C849" s="67"/>
      <c r="D849" s="67"/>
      <c r="E849" s="67"/>
      <c r="F849" s="67"/>
      <c r="G849" s="67"/>
      <c r="H849" s="67"/>
      <c r="I849" s="67"/>
      <c r="J849" s="67"/>
    </row>
    <row r="850" spans="1:10" x14ac:dyDescent="0.3">
      <c r="A850" s="67" t="s">
        <v>12</v>
      </c>
      <c r="B850" s="67"/>
      <c r="C850" s="67"/>
      <c r="D850" s="67"/>
      <c r="E850" s="67"/>
      <c r="F850" s="67"/>
      <c r="G850" s="67"/>
      <c r="H850" s="67"/>
      <c r="I850" s="67"/>
      <c r="J850" s="67"/>
    </row>
    <row r="851" spans="1:10" x14ac:dyDescent="0.3">
      <c r="A851" s="67" t="s">
        <v>13</v>
      </c>
      <c r="B851" s="67"/>
      <c r="C851" s="67"/>
      <c r="D851" s="67"/>
      <c r="E851" s="67"/>
      <c r="F851" s="67"/>
      <c r="G851" s="67"/>
      <c r="H851" s="67"/>
      <c r="I851" s="67"/>
      <c r="J851" s="67"/>
    </row>
    <row r="852" spans="1:10" x14ac:dyDescent="0.3">
      <c r="A852" s="67" t="s">
        <v>14</v>
      </c>
      <c r="B852" s="67"/>
      <c r="C852" s="67"/>
      <c r="D852" s="67"/>
      <c r="E852" s="67"/>
      <c r="F852" s="67"/>
      <c r="G852" s="67"/>
      <c r="H852" s="67"/>
      <c r="I852" s="67"/>
      <c r="J852" s="67"/>
    </row>
    <row r="853" spans="1:10" x14ac:dyDescent="0.3">
      <c r="A853" s="67" t="s">
        <v>132</v>
      </c>
      <c r="B853" s="67"/>
      <c r="C853" s="67"/>
      <c r="D853" s="67"/>
      <c r="E853" s="67"/>
      <c r="F853" s="67"/>
      <c r="G853" s="67"/>
      <c r="H853" s="67"/>
      <c r="I853" s="67"/>
      <c r="J853" s="67"/>
    </row>
    <row r="854" spans="1:10" x14ac:dyDescent="0.3">
      <c r="A854" s="67" t="s">
        <v>153</v>
      </c>
      <c r="B854" s="67"/>
      <c r="C854" s="67"/>
      <c r="D854" s="67"/>
      <c r="E854" s="67"/>
      <c r="F854" s="67"/>
      <c r="G854" s="67"/>
      <c r="H854" s="67"/>
      <c r="I854" s="67"/>
      <c r="J854" s="67"/>
    </row>
    <row r="855" spans="1:10" x14ac:dyDescent="0.3">
      <c r="A855" s="67" t="s">
        <v>99</v>
      </c>
      <c r="B855" s="67"/>
      <c r="C855" s="67"/>
      <c r="D855" s="67"/>
      <c r="E855" s="67"/>
      <c r="F855" s="67"/>
      <c r="G855" s="67"/>
      <c r="H855" s="67"/>
      <c r="I855" s="67"/>
      <c r="J855" s="67"/>
    </row>
    <row r="856" spans="1:10" x14ac:dyDescent="0.3">
      <c r="A856" s="67" t="s">
        <v>7</v>
      </c>
      <c r="B856" s="67"/>
      <c r="C856" s="67"/>
      <c r="D856" s="67"/>
      <c r="E856" s="67"/>
      <c r="F856" s="67"/>
      <c r="G856" s="67"/>
      <c r="H856" s="67"/>
      <c r="I856" s="67"/>
      <c r="J856" s="67"/>
    </row>
    <row r="857" spans="1:10" x14ac:dyDescent="0.3">
      <c r="A857" s="67" t="s">
        <v>8</v>
      </c>
      <c r="B857" s="67"/>
      <c r="C857" s="67"/>
      <c r="D857" s="67"/>
      <c r="E857" s="67"/>
      <c r="F857" s="67"/>
      <c r="G857" s="67"/>
      <c r="H857" s="67"/>
      <c r="I857" s="67"/>
      <c r="J857" s="67"/>
    </row>
    <row r="858" spans="1:10" x14ac:dyDescent="0.3">
      <c r="A858" s="67" t="s">
        <v>9</v>
      </c>
      <c r="B858" s="67"/>
      <c r="C858" s="67"/>
      <c r="D858" s="67"/>
      <c r="E858" s="67"/>
      <c r="F858" s="67"/>
      <c r="G858" s="67"/>
      <c r="H858" s="67"/>
      <c r="I858" s="67"/>
      <c r="J858" s="67"/>
    </row>
    <row r="859" spans="1:10" x14ac:dyDescent="0.3">
      <c r="A859" s="67" t="s">
        <v>10</v>
      </c>
      <c r="B859" s="67"/>
      <c r="C859" s="67"/>
      <c r="D859" s="67"/>
      <c r="E859" s="67"/>
      <c r="F859" s="67"/>
      <c r="G859" s="67"/>
      <c r="H859" s="67"/>
      <c r="I859" s="67"/>
      <c r="J859" s="67"/>
    </row>
    <row r="860" spans="1:10" x14ac:dyDescent="0.3">
      <c r="A860" s="67" t="s">
        <v>11</v>
      </c>
      <c r="B860" s="67"/>
      <c r="C860" s="67"/>
      <c r="D860" s="67"/>
      <c r="E860" s="67"/>
      <c r="F860" s="67"/>
      <c r="G860" s="67"/>
      <c r="H860" s="67"/>
      <c r="I860" s="67"/>
      <c r="J860" s="67"/>
    </row>
    <row r="861" spans="1:10" x14ac:dyDescent="0.3">
      <c r="A861" s="67" t="s">
        <v>12</v>
      </c>
      <c r="B861" s="67"/>
      <c r="C861" s="67"/>
      <c r="D861" s="67"/>
      <c r="E861" s="67"/>
      <c r="F861" s="67"/>
      <c r="G861" s="67"/>
      <c r="H861" s="67"/>
      <c r="I861" s="67"/>
      <c r="J861" s="67"/>
    </row>
    <row r="862" spans="1:10" x14ac:dyDescent="0.3">
      <c r="A862" s="67" t="s">
        <v>13</v>
      </c>
      <c r="B862" s="67"/>
      <c r="C862" s="67"/>
      <c r="D862" s="67"/>
      <c r="E862" s="67"/>
      <c r="F862" s="67"/>
      <c r="G862" s="67"/>
      <c r="H862" s="67"/>
      <c r="I862" s="67"/>
      <c r="J862" s="67"/>
    </row>
    <row r="863" spans="1:10" x14ac:dyDescent="0.3">
      <c r="A863" s="67" t="s">
        <v>14</v>
      </c>
      <c r="B863" s="67"/>
      <c r="C863" s="67"/>
      <c r="D863" s="67"/>
      <c r="E863" s="67"/>
      <c r="F863" s="67"/>
      <c r="G863" s="67"/>
      <c r="H863" s="67"/>
      <c r="I863" s="67"/>
      <c r="J863" s="67"/>
    </row>
    <row r="864" spans="1:10" x14ac:dyDescent="0.3">
      <c r="A864" s="67" t="s">
        <v>132</v>
      </c>
      <c r="B864" s="67"/>
      <c r="C864" s="67"/>
      <c r="D864" s="67"/>
      <c r="E864" s="67"/>
      <c r="F864" s="67"/>
      <c r="G864" s="67"/>
      <c r="H864" s="67"/>
      <c r="I864" s="67"/>
      <c r="J864" s="67"/>
    </row>
    <row r="865" spans="1:10" x14ac:dyDescent="0.3">
      <c r="A865" s="67" t="s">
        <v>153</v>
      </c>
      <c r="B865" s="67"/>
      <c r="C865" s="67"/>
      <c r="D865" s="67"/>
      <c r="E865" s="67"/>
      <c r="F865" s="67"/>
      <c r="G865" s="67"/>
      <c r="H865" s="67"/>
      <c r="I865" s="67"/>
      <c r="J865" s="67"/>
    </row>
    <row r="866" spans="1:10" x14ac:dyDescent="0.3">
      <c r="A866" s="67" t="s">
        <v>100</v>
      </c>
      <c r="B866" s="67"/>
      <c r="C866" s="67"/>
      <c r="D866" s="67"/>
      <c r="E866" s="67"/>
      <c r="F866" s="67"/>
      <c r="G866" s="67"/>
      <c r="H866" s="67"/>
      <c r="I866" s="67"/>
      <c r="J866" s="67"/>
    </row>
    <row r="867" spans="1:10" x14ac:dyDescent="0.3">
      <c r="A867" s="67" t="s">
        <v>7</v>
      </c>
      <c r="B867" s="67"/>
      <c r="C867" s="67"/>
      <c r="D867" s="67"/>
      <c r="E867" s="67"/>
      <c r="F867" s="67"/>
      <c r="G867" s="67"/>
      <c r="H867" s="67"/>
      <c r="I867" s="67"/>
      <c r="J867" s="67"/>
    </row>
    <row r="868" spans="1:10" x14ac:dyDescent="0.3">
      <c r="A868" s="67" t="s">
        <v>8</v>
      </c>
      <c r="B868" s="67"/>
      <c r="C868" s="67"/>
      <c r="D868" s="67"/>
      <c r="E868" s="67"/>
      <c r="F868" s="67"/>
      <c r="G868" s="67"/>
      <c r="H868" s="67"/>
      <c r="I868" s="67"/>
      <c r="J868" s="67"/>
    </row>
    <row r="869" spans="1:10" x14ac:dyDescent="0.3">
      <c r="A869" s="67" t="s">
        <v>9</v>
      </c>
      <c r="B869" s="67"/>
      <c r="C869" s="67"/>
      <c r="D869" s="67"/>
      <c r="E869" s="67"/>
      <c r="F869" s="67"/>
      <c r="G869" s="67"/>
      <c r="H869" s="67"/>
      <c r="I869" s="67"/>
      <c r="J869" s="67"/>
    </row>
    <row r="870" spans="1:10" x14ac:dyDescent="0.3">
      <c r="A870" s="67" t="s">
        <v>10</v>
      </c>
      <c r="B870" s="67"/>
      <c r="C870" s="67"/>
      <c r="D870" s="67"/>
      <c r="E870" s="67"/>
      <c r="F870" s="67"/>
      <c r="G870" s="67"/>
      <c r="H870" s="67"/>
      <c r="I870" s="67"/>
      <c r="J870" s="67"/>
    </row>
    <row r="871" spans="1:10" x14ac:dyDescent="0.3">
      <c r="A871" s="67" t="s">
        <v>11</v>
      </c>
      <c r="B871" s="67"/>
      <c r="C871" s="67"/>
      <c r="D871" s="67"/>
      <c r="E871" s="67"/>
      <c r="F871" s="67"/>
      <c r="G871" s="67"/>
      <c r="H871" s="67"/>
      <c r="I871" s="67"/>
      <c r="J871" s="67"/>
    </row>
    <row r="872" spans="1:10" x14ac:dyDescent="0.3">
      <c r="A872" s="67" t="s">
        <v>12</v>
      </c>
      <c r="B872" s="67"/>
      <c r="C872" s="67"/>
      <c r="D872" s="67"/>
      <c r="E872" s="67"/>
      <c r="F872" s="67"/>
      <c r="G872" s="67"/>
      <c r="H872" s="67"/>
      <c r="I872" s="67"/>
      <c r="J872" s="67"/>
    </row>
    <row r="873" spans="1:10" x14ac:dyDescent="0.3">
      <c r="A873" s="67" t="s">
        <v>13</v>
      </c>
      <c r="B873" s="67"/>
      <c r="C873" s="67"/>
      <c r="D873" s="67"/>
      <c r="E873" s="67"/>
      <c r="F873" s="67"/>
      <c r="G873" s="67"/>
      <c r="H873" s="67"/>
      <c r="I873" s="67"/>
      <c r="J873" s="67"/>
    </row>
    <row r="874" spans="1:10" x14ac:dyDescent="0.3">
      <c r="A874" s="67" t="s">
        <v>14</v>
      </c>
      <c r="B874" s="67"/>
      <c r="C874" s="67"/>
      <c r="D874" s="67"/>
      <c r="E874" s="67"/>
      <c r="F874" s="67"/>
      <c r="G874" s="67"/>
      <c r="H874" s="67"/>
      <c r="I874" s="67"/>
      <c r="J874" s="67"/>
    </row>
    <row r="875" spans="1:10" x14ac:dyDescent="0.3">
      <c r="A875" s="67" t="s">
        <v>132</v>
      </c>
      <c r="B875" s="67"/>
      <c r="C875" s="67"/>
      <c r="D875" s="67"/>
      <c r="E875" s="67"/>
      <c r="F875" s="67"/>
      <c r="G875" s="67"/>
      <c r="H875" s="67"/>
      <c r="I875" s="67"/>
      <c r="J875" s="67"/>
    </row>
    <row r="876" spans="1:10" x14ac:dyDescent="0.3">
      <c r="A876" s="67" t="s">
        <v>153</v>
      </c>
      <c r="B876" s="67"/>
      <c r="C876" s="67"/>
      <c r="D876" s="67"/>
      <c r="E876" s="67"/>
      <c r="F876" s="67"/>
      <c r="G876" s="67"/>
      <c r="H876" s="67"/>
      <c r="I876" s="67"/>
      <c r="J876" s="67"/>
    </row>
    <row r="877" spans="1:10" x14ac:dyDescent="0.3">
      <c r="A877" s="67" t="s">
        <v>101</v>
      </c>
      <c r="B877" s="67"/>
      <c r="C877" s="67"/>
      <c r="D877" s="67"/>
      <c r="E877" s="67"/>
      <c r="F877" s="67"/>
      <c r="G877" s="67"/>
      <c r="H877" s="67"/>
      <c r="I877" s="67"/>
      <c r="J877" s="67"/>
    </row>
    <row r="878" spans="1:10" x14ac:dyDescent="0.3">
      <c r="A878" s="67" t="s">
        <v>7</v>
      </c>
      <c r="B878" s="67"/>
      <c r="C878" s="67"/>
      <c r="D878" s="67"/>
      <c r="E878" s="67"/>
      <c r="F878" s="67"/>
      <c r="G878" s="67"/>
      <c r="H878" s="67"/>
      <c r="I878" s="67"/>
      <c r="J878" s="67"/>
    </row>
    <row r="879" spans="1:10" x14ac:dyDescent="0.3">
      <c r="A879" s="67" t="s">
        <v>8</v>
      </c>
      <c r="B879" s="67"/>
      <c r="C879" s="67"/>
      <c r="D879" s="67"/>
      <c r="E879" s="67"/>
      <c r="F879" s="67"/>
      <c r="G879" s="67"/>
      <c r="H879" s="67"/>
      <c r="I879" s="67"/>
      <c r="J879" s="67"/>
    </row>
    <row r="880" spans="1:10" x14ac:dyDescent="0.3">
      <c r="A880" s="67" t="s">
        <v>9</v>
      </c>
      <c r="B880" s="67"/>
      <c r="C880" s="67"/>
      <c r="D880" s="67"/>
      <c r="E880" s="67"/>
      <c r="F880" s="67"/>
      <c r="G880" s="67"/>
      <c r="H880" s="67"/>
      <c r="I880" s="67"/>
      <c r="J880" s="67"/>
    </row>
    <row r="881" spans="1:10" x14ac:dyDescent="0.3">
      <c r="A881" s="67" t="s">
        <v>10</v>
      </c>
      <c r="B881" s="67"/>
      <c r="C881" s="67"/>
      <c r="D881" s="67"/>
      <c r="E881" s="67"/>
      <c r="F881" s="67"/>
      <c r="G881" s="67"/>
      <c r="H881" s="67"/>
      <c r="I881" s="67"/>
      <c r="J881" s="67"/>
    </row>
    <row r="882" spans="1:10" x14ac:dyDescent="0.3">
      <c r="A882" s="67" t="s">
        <v>11</v>
      </c>
      <c r="B882" s="67"/>
      <c r="C882" s="67"/>
      <c r="D882" s="67"/>
      <c r="E882" s="67"/>
      <c r="F882" s="67"/>
      <c r="G882" s="67"/>
      <c r="H882" s="67"/>
      <c r="I882" s="67"/>
      <c r="J882" s="67"/>
    </row>
    <row r="883" spans="1:10" x14ac:dyDescent="0.3">
      <c r="A883" s="67" t="s">
        <v>12</v>
      </c>
      <c r="B883" s="67"/>
      <c r="C883" s="67"/>
      <c r="D883" s="67"/>
      <c r="E883" s="67"/>
      <c r="F883" s="67"/>
      <c r="G883" s="67"/>
      <c r="H883" s="67"/>
      <c r="I883" s="67"/>
      <c r="J883" s="67"/>
    </row>
    <row r="884" spans="1:10" x14ac:dyDescent="0.3">
      <c r="A884" s="67" t="s">
        <v>13</v>
      </c>
      <c r="B884" s="67"/>
      <c r="C884" s="67"/>
      <c r="D884" s="67"/>
      <c r="E884" s="67"/>
      <c r="F884" s="67"/>
      <c r="G884" s="67"/>
      <c r="H884" s="67"/>
      <c r="I884" s="67"/>
      <c r="J884" s="67"/>
    </row>
    <row r="885" spans="1:10" x14ac:dyDescent="0.3">
      <c r="A885" s="67" t="s">
        <v>14</v>
      </c>
      <c r="B885" s="67"/>
      <c r="C885" s="67"/>
      <c r="D885" s="67"/>
      <c r="E885" s="67"/>
      <c r="F885" s="67"/>
      <c r="G885" s="67"/>
      <c r="H885" s="67"/>
      <c r="I885" s="67"/>
      <c r="J885" s="67"/>
    </row>
    <row r="886" spans="1:10" x14ac:dyDescent="0.3">
      <c r="A886" s="67" t="s">
        <v>132</v>
      </c>
      <c r="B886" s="67"/>
      <c r="C886" s="67"/>
      <c r="D886" s="67"/>
      <c r="E886" s="67"/>
      <c r="F886" s="67"/>
      <c r="G886" s="67"/>
      <c r="H886" s="67"/>
      <c r="I886" s="67"/>
      <c r="J886" s="67"/>
    </row>
    <row r="887" spans="1:10" x14ac:dyDescent="0.3">
      <c r="A887" s="67" t="s">
        <v>153</v>
      </c>
      <c r="B887" s="67"/>
      <c r="C887" s="67"/>
      <c r="D887" s="67"/>
      <c r="E887" s="67"/>
      <c r="F887" s="67"/>
      <c r="G887" s="67"/>
      <c r="H887" s="67"/>
      <c r="I887" s="67"/>
      <c r="J887" s="67"/>
    </row>
    <row r="888" spans="1:10" x14ac:dyDescent="0.3">
      <c r="A888" s="67" t="s">
        <v>102</v>
      </c>
      <c r="B888" s="67"/>
      <c r="C888" s="67"/>
      <c r="D888" s="67"/>
      <c r="E888" s="67"/>
      <c r="F888" s="67"/>
      <c r="G888" s="67"/>
      <c r="H888" s="67"/>
      <c r="I888" s="67"/>
      <c r="J888" s="67"/>
    </row>
    <row r="889" spans="1:10" x14ac:dyDescent="0.3">
      <c r="A889" s="67" t="s">
        <v>7</v>
      </c>
      <c r="B889" s="67"/>
      <c r="C889" s="67"/>
      <c r="D889" s="67"/>
      <c r="E889" s="67"/>
      <c r="F889" s="67"/>
      <c r="G889" s="67"/>
      <c r="H889" s="67"/>
      <c r="I889" s="67"/>
      <c r="J889" s="67"/>
    </row>
    <row r="890" spans="1:10" x14ac:dyDescent="0.3">
      <c r="A890" s="67" t="s">
        <v>8</v>
      </c>
      <c r="B890" s="67"/>
      <c r="C890" s="67"/>
      <c r="D890" s="67"/>
      <c r="E890" s="67"/>
      <c r="F890" s="67"/>
      <c r="G890" s="67"/>
      <c r="H890" s="67"/>
      <c r="I890" s="67"/>
      <c r="J890" s="67"/>
    </row>
    <row r="891" spans="1:10" x14ac:dyDescent="0.3">
      <c r="A891" s="67" t="s">
        <v>9</v>
      </c>
      <c r="B891" s="67"/>
      <c r="C891" s="67"/>
      <c r="D891" s="67"/>
      <c r="E891" s="67"/>
      <c r="F891" s="67"/>
      <c r="G891" s="67"/>
      <c r="H891" s="67"/>
      <c r="I891" s="67"/>
      <c r="J891" s="67"/>
    </row>
    <row r="892" spans="1:10" x14ac:dyDescent="0.3">
      <c r="A892" s="67" t="s">
        <v>10</v>
      </c>
      <c r="B892" s="67"/>
      <c r="C892" s="67"/>
      <c r="D892" s="67"/>
      <c r="E892" s="67"/>
      <c r="F892" s="67"/>
      <c r="G892" s="67"/>
      <c r="H892" s="67"/>
      <c r="I892" s="67"/>
      <c r="J892" s="67"/>
    </row>
    <row r="893" spans="1:10" x14ac:dyDescent="0.3">
      <c r="A893" s="67" t="s">
        <v>11</v>
      </c>
      <c r="B893" s="67"/>
      <c r="C893" s="67"/>
      <c r="D893" s="67"/>
      <c r="E893" s="67"/>
      <c r="F893" s="67"/>
      <c r="G893" s="67"/>
      <c r="H893" s="67"/>
      <c r="I893" s="67"/>
      <c r="J893" s="67"/>
    </row>
    <row r="894" spans="1:10" x14ac:dyDescent="0.3">
      <c r="A894" s="67" t="s">
        <v>12</v>
      </c>
      <c r="B894" s="67"/>
      <c r="C894" s="67"/>
      <c r="D894" s="67"/>
      <c r="E894" s="67"/>
      <c r="F894" s="67"/>
      <c r="G894" s="67"/>
      <c r="H894" s="67"/>
      <c r="I894" s="67"/>
      <c r="J894" s="67"/>
    </row>
    <row r="895" spans="1:10" x14ac:dyDescent="0.3">
      <c r="A895" s="67" t="s">
        <v>13</v>
      </c>
      <c r="B895" s="67"/>
      <c r="C895" s="67"/>
      <c r="D895" s="67"/>
      <c r="E895" s="67"/>
      <c r="F895" s="67"/>
      <c r="G895" s="67"/>
      <c r="H895" s="67"/>
      <c r="I895" s="67"/>
      <c r="J895" s="67"/>
    </row>
    <row r="896" spans="1:10" x14ac:dyDescent="0.3">
      <c r="A896" s="67" t="s">
        <v>14</v>
      </c>
      <c r="B896" s="67"/>
      <c r="C896" s="67"/>
      <c r="D896" s="67"/>
      <c r="E896" s="67"/>
      <c r="F896" s="67"/>
      <c r="G896" s="67"/>
      <c r="H896" s="67"/>
      <c r="I896" s="67"/>
      <c r="J896" s="67"/>
    </row>
    <row r="897" spans="1:10" x14ac:dyDescent="0.3">
      <c r="A897" s="67" t="s">
        <v>132</v>
      </c>
      <c r="B897" s="67"/>
      <c r="C897" s="67"/>
      <c r="D897" s="67"/>
      <c r="E897" s="67"/>
      <c r="F897" s="67"/>
      <c r="G897" s="67"/>
      <c r="H897" s="67"/>
      <c r="I897" s="67"/>
      <c r="J897" s="67"/>
    </row>
    <row r="898" spans="1:10" x14ac:dyDescent="0.3">
      <c r="A898" s="67" t="s">
        <v>153</v>
      </c>
      <c r="B898" s="67"/>
      <c r="C898" s="67"/>
      <c r="D898" s="67"/>
      <c r="E898" s="67"/>
      <c r="F898" s="67"/>
      <c r="G898" s="67"/>
      <c r="H898" s="67"/>
      <c r="I898" s="67"/>
      <c r="J898" s="67"/>
    </row>
    <row r="899" spans="1:10" x14ac:dyDescent="0.3">
      <c r="A899" s="67" t="s">
        <v>103</v>
      </c>
      <c r="B899" s="67"/>
      <c r="C899" s="67"/>
      <c r="D899" s="67"/>
      <c r="E899" s="67"/>
      <c r="F899" s="67"/>
      <c r="G899" s="67"/>
      <c r="H899" s="67"/>
      <c r="I899" s="67"/>
      <c r="J899" s="67"/>
    </row>
    <row r="900" spans="1:10" x14ac:dyDescent="0.3">
      <c r="A900" s="67" t="s">
        <v>7</v>
      </c>
      <c r="B900" s="67"/>
      <c r="C900" s="67"/>
      <c r="D900" s="67"/>
      <c r="E900" s="67"/>
      <c r="F900" s="67"/>
      <c r="G900" s="67"/>
      <c r="H900" s="67"/>
      <c r="I900" s="67"/>
      <c r="J900" s="67"/>
    </row>
    <row r="901" spans="1:10" x14ac:dyDescent="0.3">
      <c r="A901" s="67" t="s">
        <v>8</v>
      </c>
      <c r="B901" s="67"/>
      <c r="C901" s="67"/>
      <c r="D901" s="67"/>
      <c r="E901" s="67"/>
      <c r="F901" s="67"/>
      <c r="G901" s="67"/>
      <c r="H901" s="67"/>
      <c r="I901" s="67"/>
      <c r="J901" s="67"/>
    </row>
    <row r="902" spans="1:10" x14ac:dyDescent="0.3">
      <c r="A902" s="67" t="s">
        <v>9</v>
      </c>
      <c r="B902" s="67"/>
      <c r="C902" s="67"/>
      <c r="D902" s="67"/>
      <c r="E902" s="67"/>
      <c r="F902" s="67"/>
      <c r="G902" s="67"/>
      <c r="H902" s="67"/>
      <c r="I902" s="67"/>
      <c r="J902" s="67"/>
    </row>
    <row r="903" spans="1:10" x14ac:dyDescent="0.3">
      <c r="A903" s="67" t="s">
        <v>10</v>
      </c>
      <c r="B903" s="67"/>
      <c r="C903" s="67"/>
      <c r="D903" s="67"/>
      <c r="E903" s="67"/>
      <c r="F903" s="67"/>
      <c r="G903" s="67"/>
      <c r="H903" s="67"/>
      <c r="I903" s="67"/>
      <c r="J903" s="67"/>
    </row>
    <row r="904" spans="1:10" x14ac:dyDescent="0.3">
      <c r="A904" s="67" t="s">
        <v>11</v>
      </c>
      <c r="B904" s="67"/>
      <c r="C904" s="67"/>
      <c r="D904" s="67"/>
      <c r="E904" s="67"/>
      <c r="F904" s="67"/>
      <c r="G904" s="67"/>
      <c r="H904" s="67"/>
      <c r="I904" s="67"/>
      <c r="J904" s="67"/>
    </row>
    <row r="905" spans="1:10" x14ac:dyDescent="0.3">
      <c r="A905" s="67" t="s">
        <v>12</v>
      </c>
      <c r="B905" s="67"/>
      <c r="C905" s="67"/>
      <c r="D905" s="67"/>
      <c r="E905" s="67"/>
      <c r="F905" s="67"/>
      <c r="G905" s="67"/>
      <c r="H905" s="67"/>
      <c r="I905" s="67"/>
      <c r="J905" s="67"/>
    </row>
    <row r="906" spans="1:10" x14ac:dyDescent="0.3">
      <c r="A906" s="67" t="s">
        <v>13</v>
      </c>
      <c r="B906" s="67"/>
      <c r="C906" s="67"/>
      <c r="D906" s="67"/>
      <c r="E906" s="67"/>
      <c r="F906" s="67"/>
      <c r="G906" s="67"/>
      <c r="H906" s="67"/>
      <c r="I906" s="67"/>
      <c r="J906" s="67"/>
    </row>
    <row r="907" spans="1:10" x14ac:dyDescent="0.3">
      <c r="A907" s="67" t="s">
        <v>14</v>
      </c>
      <c r="B907" s="67"/>
      <c r="C907" s="67"/>
      <c r="D907" s="67"/>
      <c r="E907" s="67"/>
      <c r="F907" s="67"/>
      <c r="G907" s="67"/>
      <c r="H907" s="67"/>
      <c r="I907" s="67"/>
      <c r="J907" s="67"/>
    </row>
    <row r="908" spans="1:10" x14ac:dyDescent="0.3">
      <c r="A908" s="67" t="s">
        <v>132</v>
      </c>
      <c r="B908" s="67"/>
      <c r="C908" s="67"/>
      <c r="D908" s="67"/>
      <c r="E908" s="67"/>
      <c r="F908" s="67"/>
      <c r="G908" s="67"/>
      <c r="H908" s="67"/>
      <c r="I908" s="67"/>
      <c r="J908" s="67"/>
    </row>
    <row r="909" spans="1:10" x14ac:dyDescent="0.3">
      <c r="A909" s="67" t="s">
        <v>153</v>
      </c>
      <c r="B909" s="67"/>
      <c r="C909" s="67"/>
      <c r="D909" s="67"/>
      <c r="E909" s="67"/>
      <c r="F909" s="67"/>
      <c r="G909" s="67"/>
      <c r="H909" s="67"/>
      <c r="I909" s="67"/>
      <c r="J909" s="67"/>
    </row>
    <row r="910" spans="1:10" x14ac:dyDescent="0.3">
      <c r="A910" s="67" t="s">
        <v>104</v>
      </c>
      <c r="B910" s="67"/>
      <c r="C910" s="67"/>
      <c r="D910" s="67"/>
      <c r="E910" s="67"/>
      <c r="F910" s="67"/>
      <c r="G910" s="67"/>
      <c r="H910" s="67"/>
      <c r="I910" s="67"/>
      <c r="J910" s="67"/>
    </row>
    <row r="911" spans="1:10" x14ac:dyDescent="0.3">
      <c r="A911" s="67" t="s">
        <v>7</v>
      </c>
      <c r="B911" s="67"/>
      <c r="C911" s="67"/>
      <c r="D911" s="67"/>
      <c r="E911" s="67"/>
      <c r="F911" s="67"/>
      <c r="G911" s="67"/>
      <c r="H911" s="67"/>
      <c r="I911" s="67"/>
      <c r="J911" s="67"/>
    </row>
    <row r="912" spans="1:10" x14ac:dyDescent="0.3">
      <c r="A912" s="67" t="s">
        <v>8</v>
      </c>
      <c r="B912" s="67"/>
      <c r="C912" s="67"/>
      <c r="D912" s="67"/>
      <c r="E912" s="67"/>
      <c r="F912" s="67"/>
      <c r="G912" s="67"/>
      <c r="H912" s="67"/>
      <c r="I912" s="67"/>
      <c r="J912" s="67"/>
    </row>
    <row r="913" spans="1:10" x14ac:dyDescent="0.3">
      <c r="A913" s="67" t="s">
        <v>9</v>
      </c>
      <c r="B913" s="67"/>
      <c r="C913" s="67"/>
      <c r="D913" s="67"/>
      <c r="E913" s="67"/>
      <c r="F913" s="67"/>
      <c r="G913" s="67"/>
      <c r="H913" s="67"/>
      <c r="I913" s="67"/>
      <c r="J913" s="67"/>
    </row>
    <row r="914" spans="1:10" x14ac:dyDescent="0.3">
      <c r="A914" s="67" t="s">
        <v>10</v>
      </c>
      <c r="B914" s="67"/>
      <c r="C914" s="67"/>
      <c r="D914" s="67"/>
      <c r="E914" s="67"/>
      <c r="F914" s="67"/>
      <c r="G914" s="67"/>
      <c r="H914" s="67"/>
      <c r="I914" s="67"/>
      <c r="J914" s="67"/>
    </row>
    <row r="915" spans="1:10" x14ac:dyDescent="0.3">
      <c r="A915" s="67" t="s">
        <v>11</v>
      </c>
      <c r="B915" s="67"/>
      <c r="C915" s="67"/>
      <c r="D915" s="67"/>
      <c r="E915" s="67"/>
      <c r="F915" s="67"/>
      <c r="G915" s="67"/>
      <c r="H915" s="67"/>
      <c r="I915" s="67"/>
      <c r="J915" s="67"/>
    </row>
    <row r="916" spans="1:10" x14ac:dyDescent="0.3">
      <c r="A916" s="67" t="s">
        <v>12</v>
      </c>
      <c r="B916" s="67"/>
      <c r="C916" s="67"/>
      <c r="D916" s="67"/>
      <c r="E916" s="67"/>
      <c r="F916" s="67"/>
      <c r="G916" s="67"/>
      <c r="H916" s="67"/>
      <c r="I916" s="67"/>
      <c r="J916" s="67"/>
    </row>
    <row r="917" spans="1:10" x14ac:dyDescent="0.3">
      <c r="A917" s="67" t="s">
        <v>13</v>
      </c>
      <c r="B917" s="67"/>
      <c r="C917" s="67"/>
      <c r="D917" s="67"/>
      <c r="E917" s="67"/>
      <c r="F917" s="67"/>
      <c r="G917" s="67"/>
      <c r="H917" s="67"/>
      <c r="I917" s="67"/>
      <c r="J917" s="67"/>
    </row>
    <row r="918" spans="1:10" x14ac:dyDescent="0.3">
      <c r="A918" s="67" t="s">
        <v>14</v>
      </c>
      <c r="B918" s="67"/>
      <c r="C918" s="67"/>
      <c r="D918" s="67"/>
      <c r="E918" s="67"/>
      <c r="F918" s="67"/>
      <c r="G918" s="67"/>
      <c r="H918" s="67"/>
      <c r="I918" s="67"/>
      <c r="J918" s="67"/>
    </row>
    <row r="919" spans="1:10" x14ac:dyDescent="0.3">
      <c r="A919" s="67" t="s">
        <v>132</v>
      </c>
      <c r="B919" s="67"/>
      <c r="C919" s="67"/>
      <c r="D919" s="67"/>
      <c r="E919" s="67"/>
      <c r="F919" s="67"/>
      <c r="G919" s="67"/>
      <c r="H919" s="67"/>
      <c r="I919" s="67"/>
      <c r="J919" s="67"/>
    </row>
    <row r="920" spans="1:10" x14ac:dyDescent="0.3">
      <c r="A920" s="67" t="s">
        <v>153</v>
      </c>
      <c r="B920" s="67"/>
      <c r="C920" s="67"/>
      <c r="D920" s="67"/>
      <c r="E920" s="67"/>
      <c r="F920" s="67"/>
      <c r="G920" s="67"/>
      <c r="H920" s="67"/>
      <c r="I920" s="67"/>
      <c r="J920" s="67"/>
    </row>
    <row r="921" spans="1:10" x14ac:dyDescent="0.3">
      <c r="A921" s="67" t="s">
        <v>105</v>
      </c>
      <c r="B921" s="67"/>
      <c r="C921" s="67"/>
      <c r="D921" s="67"/>
      <c r="E921" s="67"/>
      <c r="F921" s="67"/>
      <c r="G921" s="67"/>
      <c r="H921" s="67"/>
      <c r="I921" s="67"/>
      <c r="J921" s="67"/>
    </row>
    <row r="922" spans="1:10" x14ac:dyDescent="0.3">
      <c r="A922" s="67" t="s">
        <v>7</v>
      </c>
      <c r="B922" s="67"/>
      <c r="C922" s="67"/>
      <c r="D922" s="67"/>
      <c r="E922" s="67"/>
      <c r="F922" s="67"/>
      <c r="G922" s="67"/>
      <c r="H922" s="67"/>
      <c r="I922" s="67"/>
      <c r="J922" s="67"/>
    </row>
    <row r="923" spans="1:10" x14ac:dyDescent="0.3">
      <c r="A923" s="67" t="s">
        <v>8</v>
      </c>
      <c r="B923" s="67"/>
      <c r="C923" s="67"/>
      <c r="D923" s="67"/>
      <c r="E923" s="67"/>
      <c r="F923" s="67"/>
      <c r="G923" s="67"/>
      <c r="H923" s="67"/>
      <c r="I923" s="67"/>
      <c r="J923" s="67"/>
    </row>
    <row r="924" spans="1:10" x14ac:dyDescent="0.3">
      <c r="A924" s="67" t="s">
        <v>9</v>
      </c>
      <c r="B924" s="67"/>
      <c r="C924" s="67"/>
      <c r="D924" s="67"/>
      <c r="E924" s="67"/>
      <c r="F924" s="67"/>
      <c r="G924" s="67"/>
      <c r="H924" s="67"/>
      <c r="I924" s="67"/>
      <c r="J924" s="67"/>
    </row>
    <row r="925" spans="1:10" x14ac:dyDescent="0.3">
      <c r="A925" s="67" t="s">
        <v>10</v>
      </c>
      <c r="B925" s="67"/>
      <c r="C925" s="67"/>
      <c r="D925" s="67"/>
      <c r="E925" s="67"/>
      <c r="F925" s="67"/>
      <c r="G925" s="67"/>
      <c r="H925" s="67"/>
      <c r="I925" s="67"/>
      <c r="J925" s="67"/>
    </row>
    <row r="926" spans="1:10" x14ac:dyDescent="0.3">
      <c r="A926" s="67" t="s">
        <v>11</v>
      </c>
      <c r="B926" s="67"/>
      <c r="C926" s="67"/>
      <c r="D926" s="67"/>
      <c r="E926" s="67"/>
      <c r="F926" s="67"/>
      <c r="G926" s="67"/>
      <c r="H926" s="67"/>
      <c r="I926" s="67"/>
      <c r="J926" s="67"/>
    </row>
    <row r="927" spans="1:10" x14ac:dyDescent="0.3">
      <c r="A927" s="67" t="s">
        <v>12</v>
      </c>
      <c r="B927" s="67"/>
      <c r="C927" s="67"/>
      <c r="D927" s="67"/>
      <c r="E927" s="67"/>
      <c r="F927" s="67"/>
      <c r="G927" s="67"/>
      <c r="H927" s="67"/>
      <c r="I927" s="67"/>
      <c r="J927" s="67"/>
    </row>
    <row r="928" spans="1:10" x14ac:dyDescent="0.3">
      <c r="A928" s="67" t="s">
        <v>13</v>
      </c>
      <c r="B928" s="67"/>
      <c r="C928" s="67"/>
      <c r="D928" s="67"/>
      <c r="E928" s="67"/>
      <c r="F928" s="67"/>
      <c r="G928" s="67"/>
      <c r="H928" s="67"/>
      <c r="I928" s="67"/>
      <c r="J928" s="67"/>
    </row>
    <row r="929" spans="1:10" x14ac:dyDescent="0.3">
      <c r="A929" s="67" t="s">
        <v>14</v>
      </c>
      <c r="B929" s="67"/>
      <c r="C929" s="67"/>
      <c r="D929" s="67"/>
      <c r="E929" s="67"/>
      <c r="F929" s="67"/>
      <c r="G929" s="67"/>
      <c r="H929" s="67"/>
      <c r="I929" s="67"/>
      <c r="J929" s="67"/>
    </row>
    <row r="930" spans="1:10" x14ac:dyDescent="0.3">
      <c r="A930" s="67" t="s">
        <v>132</v>
      </c>
      <c r="B930" s="67"/>
      <c r="C930" s="67"/>
      <c r="D930" s="67"/>
      <c r="E930" s="67"/>
      <c r="F930" s="67"/>
      <c r="G930" s="67"/>
      <c r="H930" s="67"/>
      <c r="I930" s="67"/>
      <c r="J930" s="67"/>
    </row>
    <row r="931" spans="1:10" x14ac:dyDescent="0.3">
      <c r="A931" s="67" t="s">
        <v>153</v>
      </c>
      <c r="B931" s="67"/>
      <c r="C931" s="67"/>
      <c r="D931" s="67"/>
      <c r="E931" s="67"/>
      <c r="F931" s="67"/>
      <c r="G931" s="67"/>
      <c r="H931" s="67"/>
      <c r="I931" s="67"/>
      <c r="J931" s="67"/>
    </row>
    <row r="932" spans="1:10" x14ac:dyDescent="0.3">
      <c r="A932" s="67" t="s">
        <v>106</v>
      </c>
      <c r="B932" s="67"/>
      <c r="C932" s="67"/>
      <c r="D932" s="67"/>
      <c r="E932" s="67"/>
      <c r="F932" s="67"/>
      <c r="G932" s="67"/>
      <c r="H932" s="67"/>
      <c r="I932" s="67"/>
      <c r="J932" s="67"/>
    </row>
    <row r="933" spans="1:10" x14ac:dyDescent="0.3">
      <c r="A933" s="67" t="s">
        <v>7</v>
      </c>
      <c r="B933" s="67"/>
      <c r="C933" s="67"/>
      <c r="D933" s="67"/>
      <c r="E933" s="67"/>
      <c r="F933" s="67"/>
      <c r="G933" s="67"/>
      <c r="H933" s="67"/>
      <c r="I933" s="67"/>
      <c r="J933" s="67"/>
    </row>
    <row r="934" spans="1:10" x14ac:dyDescent="0.3">
      <c r="A934" s="67" t="s">
        <v>8</v>
      </c>
      <c r="B934" s="67"/>
      <c r="C934" s="67"/>
      <c r="D934" s="67"/>
      <c r="E934" s="67"/>
      <c r="F934" s="67"/>
      <c r="G934" s="67"/>
      <c r="H934" s="67"/>
      <c r="I934" s="67"/>
      <c r="J934" s="67"/>
    </row>
    <row r="935" spans="1:10" x14ac:dyDescent="0.3">
      <c r="A935" s="67" t="s">
        <v>9</v>
      </c>
      <c r="B935" s="67"/>
      <c r="C935" s="67"/>
      <c r="D935" s="67"/>
      <c r="E935" s="67"/>
      <c r="F935" s="67"/>
      <c r="G935" s="67"/>
      <c r="H935" s="67"/>
      <c r="I935" s="67"/>
      <c r="J935" s="67"/>
    </row>
    <row r="936" spans="1:10" x14ac:dyDescent="0.3">
      <c r="A936" s="67" t="s">
        <v>10</v>
      </c>
      <c r="B936" s="67"/>
      <c r="C936" s="67"/>
      <c r="D936" s="67"/>
      <c r="E936" s="67"/>
      <c r="F936" s="67"/>
      <c r="G936" s="67"/>
      <c r="H936" s="67"/>
      <c r="I936" s="67"/>
      <c r="J936" s="67"/>
    </row>
    <row r="937" spans="1:10" x14ac:dyDescent="0.3">
      <c r="A937" s="67" t="s">
        <v>11</v>
      </c>
      <c r="B937" s="67"/>
      <c r="C937" s="67"/>
      <c r="D937" s="67"/>
      <c r="E937" s="67"/>
      <c r="F937" s="67"/>
      <c r="G937" s="67"/>
      <c r="H937" s="67"/>
      <c r="I937" s="67"/>
      <c r="J937" s="67"/>
    </row>
    <row r="938" spans="1:10" x14ac:dyDescent="0.3">
      <c r="A938" s="67" t="s">
        <v>12</v>
      </c>
      <c r="B938" s="67"/>
      <c r="C938" s="67"/>
      <c r="D938" s="67"/>
      <c r="E938" s="67"/>
      <c r="F938" s="67"/>
      <c r="G938" s="67"/>
      <c r="H938" s="67"/>
      <c r="I938" s="67"/>
      <c r="J938" s="67"/>
    </row>
    <row r="939" spans="1:10" x14ac:dyDescent="0.3">
      <c r="A939" s="67" t="s">
        <v>13</v>
      </c>
      <c r="B939" s="67"/>
      <c r="C939" s="67"/>
      <c r="D939" s="67"/>
      <c r="E939" s="67"/>
      <c r="F939" s="67"/>
      <c r="G939" s="67"/>
      <c r="H939" s="67"/>
      <c r="I939" s="67"/>
      <c r="J939" s="67"/>
    </row>
    <row r="940" spans="1:10" x14ac:dyDescent="0.3">
      <c r="A940" s="67" t="s">
        <v>14</v>
      </c>
      <c r="B940" s="67"/>
      <c r="C940" s="67"/>
      <c r="D940" s="67"/>
      <c r="E940" s="67"/>
      <c r="F940" s="67"/>
      <c r="G940" s="67"/>
      <c r="H940" s="67"/>
      <c r="I940" s="67"/>
      <c r="J940" s="67"/>
    </row>
    <row r="941" spans="1:10" x14ac:dyDescent="0.3">
      <c r="A941" s="67" t="s">
        <v>132</v>
      </c>
      <c r="B941" s="67"/>
      <c r="C941" s="67"/>
      <c r="D941" s="67"/>
      <c r="E941" s="67"/>
      <c r="F941" s="67"/>
      <c r="G941" s="67"/>
      <c r="H941" s="67"/>
      <c r="I941" s="67"/>
      <c r="J941" s="67"/>
    </row>
    <row r="942" spans="1:10" x14ac:dyDescent="0.3">
      <c r="A942" s="67" t="s">
        <v>153</v>
      </c>
      <c r="B942" s="67"/>
      <c r="C942" s="67"/>
      <c r="D942" s="67"/>
      <c r="E942" s="67"/>
      <c r="F942" s="67"/>
      <c r="G942" s="67"/>
      <c r="H942" s="67"/>
      <c r="I942" s="67"/>
      <c r="J942" s="67"/>
    </row>
    <row r="943" spans="1:10" x14ac:dyDescent="0.3">
      <c r="A943" s="67" t="s">
        <v>107</v>
      </c>
      <c r="B943" s="67"/>
      <c r="C943" s="67"/>
      <c r="D943" s="67"/>
      <c r="E943" s="67"/>
      <c r="F943" s="67"/>
      <c r="G943" s="67"/>
      <c r="H943" s="67"/>
      <c r="I943" s="67"/>
      <c r="J943" s="67"/>
    </row>
    <row r="944" spans="1:10" x14ac:dyDescent="0.3">
      <c r="A944" s="67" t="s">
        <v>7</v>
      </c>
      <c r="B944" s="67"/>
      <c r="C944" s="67"/>
      <c r="D944" s="67"/>
      <c r="E944" s="67"/>
      <c r="F944" s="67"/>
      <c r="G944" s="67"/>
      <c r="H944" s="67"/>
      <c r="I944" s="67"/>
      <c r="J944" s="67"/>
    </row>
    <row r="945" spans="1:10" x14ac:dyDescent="0.3">
      <c r="A945" s="67" t="s">
        <v>8</v>
      </c>
      <c r="B945" s="67"/>
      <c r="C945" s="67"/>
      <c r="D945" s="67"/>
      <c r="E945" s="67"/>
      <c r="F945" s="67"/>
      <c r="G945" s="67"/>
      <c r="H945" s="67"/>
      <c r="I945" s="67"/>
      <c r="J945" s="67"/>
    </row>
    <row r="946" spans="1:10" x14ac:dyDescent="0.3">
      <c r="A946" s="67" t="s">
        <v>9</v>
      </c>
      <c r="B946" s="67"/>
      <c r="C946" s="67"/>
      <c r="D946" s="67"/>
      <c r="E946" s="67"/>
      <c r="F946" s="67"/>
      <c r="G946" s="67"/>
      <c r="H946" s="67"/>
      <c r="I946" s="67"/>
      <c r="J946" s="67"/>
    </row>
    <row r="947" spans="1:10" x14ac:dyDescent="0.3">
      <c r="A947" s="67" t="s">
        <v>10</v>
      </c>
      <c r="B947" s="67"/>
      <c r="C947" s="67"/>
      <c r="D947" s="67"/>
      <c r="E947" s="67"/>
      <c r="F947" s="67"/>
      <c r="G947" s="67"/>
      <c r="H947" s="67"/>
      <c r="I947" s="67"/>
      <c r="J947" s="67"/>
    </row>
    <row r="948" spans="1:10" x14ac:dyDescent="0.3">
      <c r="A948" s="67" t="s">
        <v>11</v>
      </c>
      <c r="B948" s="67"/>
      <c r="C948" s="67"/>
      <c r="D948" s="67"/>
      <c r="E948" s="67"/>
      <c r="F948" s="67"/>
      <c r="G948" s="67"/>
      <c r="H948" s="67"/>
      <c r="I948" s="67"/>
      <c r="J948" s="67"/>
    </row>
    <row r="949" spans="1:10" x14ac:dyDescent="0.3">
      <c r="A949" s="67" t="s">
        <v>12</v>
      </c>
      <c r="B949" s="67"/>
      <c r="C949" s="67"/>
      <c r="D949" s="67"/>
      <c r="E949" s="67"/>
      <c r="F949" s="67"/>
      <c r="G949" s="67"/>
      <c r="H949" s="67"/>
      <c r="I949" s="67"/>
      <c r="J949" s="67"/>
    </row>
    <row r="950" spans="1:10" x14ac:dyDescent="0.3">
      <c r="A950" s="67" t="s">
        <v>13</v>
      </c>
      <c r="B950" s="67"/>
      <c r="C950" s="67"/>
      <c r="D950" s="67"/>
      <c r="E950" s="67"/>
      <c r="F950" s="67"/>
      <c r="G950" s="67"/>
      <c r="H950" s="67"/>
      <c r="I950" s="67"/>
      <c r="J950" s="67"/>
    </row>
    <row r="951" spans="1:10" x14ac:dyDescent="0.3">
      <c r="A951" s="67" t="s">
        <v>14</v>
      </c>
      <c r="B951" s="67"/>
      <c r="C951" s="67"/>
      <c r="D951" s="67"/>
      <c r="E951" s="67"/>
      <c r="F951" s="67"/>
      <c r="G951" s="67"/>
      <c r="H951" s="67"/>
      <c r="I951" s="67"/>
      <c r="J951" s="67"/>
    </row>
    <row r="952" spans="1:10" x14ac:dyDescent="0.3">
      <c r="A952" s="67" t="s">
        <v>132</v>
      </c>
      <c r="B952" s="67"/>
      <c r="C952" s="67"/>
      <c r="D952" s="67"/>
      <c r="E952" s="67"/>
      <c r="F952" s="67"/>
      <c r="G952" s="67"/>
      <c r="H952" s="67"/>
      <c r="I952" s="67"/>
      <c r="J952" s="67"/>
    </row>
    <row r="953" spans="1:10" x14ac:dyDescent="0.3">
      <c r="A953" s="67" t="s">
        <v>153</v>
      </c>
      <c r="B953" s="67"/>
      <c r="C953" s="67"/>
      <c r="D953" s="67"/>
      <c r="E953" s="67"/>
      <c r="F953" s="67"/>
      <c r="G953" s="67"/>
      <c r="H953" s="67"/>
      <c r="I953" s="67"/>
      <c r="J953" s="67"/>
    </row>
    <row r="954" spans="1:10" x14ac:dyDescent="0.3">
      <c r="A954" s="67" t="s">
        <v>108</v>
      </c>
      <c r="B954" s="67"/>
      <c r="C954" s="67"/>
      <c r="D954" s="67"/>
      <c r="E954" s="67"/>
      <c r="F954" s="67"/>
      <c r="G954" s="67"/>
      <c r="H954" s="67"/>
      <c r="I954" s="67"/>
      <c r="J954" s="67"/>
    </row>
    <row r="955" spans="1:10" x14ac:dyDescent="0.3">
      <c r="A955" s="67" t="s">
        <v>7</v>
      </c>
      <c r="B955" s="67"/>
      <c r="C955" s="67"/>
      <c r="D955" s="67"/>
      <c r="E955" s="67"/>
      <c r="F955" s="67"/>
      <c r="G955" s="67"/>
      <c r="H955" s="67"/>
      <c r="I955" s="67"/>
      <c r="J955" s="67"/>
    </row>
    <row r="956" spans="1:10" x14ac:dyDescent="0.3">
      <c r="A956" s="67" t="s">
        <v>8</v>
      </c>
      <c r="B956" s="67"/>
      <c r="C956" s="67"/>
      <c r="D956" s="67"/>
      <c r="E956" s="67"/>
      <c r="F956" s="67"/>
      <c r="G956" s="67"/>
      <c r="H956" s="67"/>
      <c r="I956" s="67"/>
      <c r="J956" s="67"/>
    </row>
    <row r="957" spans="1:10" x14ac:dyDescent="0.3">
      <c r="A957" s="67" t="s">
        <v>9</v>
      </c>
      <c r="B957" s="67"/>
      <c r="C957" s="67"/>
      <c r="D957" s="67"/>
      <c r="E957" s="67"/>
      <c r="F957" s="67"/>
      <c r="G957" s="67"/>
      <c r="H957" s="67"/>
      <c r="I957" s="67"/>
      <c r="J957" s="67"/>
    </row>
    <row r="958" spans="1:10" x14ac:dyDescent="0.3">
      <c r="A958" s="67" t="s">
        <v>10</v>
      </c>
      <c r="B958" s="67"/>
      <c r="C958" s="67"/>
      <c r="D958" s="67"/>
      <c r="E958" s="67"/>
      <c r="F958" s="67"/>
      <c r="G958" s="67"/>
      <c r="H958" s="67"/>
      <c r="I958" s="67"/>
      <c r="J958" s="67"/>
    </row>
    <row r="959" spans="1:10" x14ac:dyDescent="0.3">
      <c r="A959" s="67" t="s">
        <v>11</v>
      </c>
      <c r="B959" s="67"/>
      <c r="C959" s="67"/>
      <c r="D959" s="67"/>
      <c r="E959" s="67"/>
      <c r="F959" s="67"/>
      <c r="G959" s="67"/>
      <c r="H959" s="67"/>
      <c r="I959" s="67"/>
      <c r="J959" s="67"/>
    </row>
    <row r="960" spans="1:10" x14ac:dyDescent="0.3">
      <c r="A960" s="67" t="s">
        <v>12</v>
      </c>
      <c r="B960" s="67"/>
      <c r="C960" s="67"/>
      <c r="D960" s="67"/>
      <c r="E960" s="67"/>
      <c r="F960" s="67"/>
      <c r="G960" s="67"/>
      <c r="H960" s="67"/>
      <c r="I960" s="67"/>
      <c r="J960" s="67"/>
    </row>
    <row r="961" spans="1:10" x14ac:dyDescent="0.3">
      <c r="A961" s="67" t="s">
        <v>13</v>
      </c>
      <c r="B961" s="67"/>
      <c r="C961" s="67"/>
      <c r="D961" s="67"/>
      <c r="E961" s="67"/>
      <c r="F961" s="67"/>
      <c r="G961" s="67"/>
      <c r="H961" s="67"/>
      <c r="I961" s="67"/>
      <c r="J961" s="67"/>
    </row>
    <row r="962" spans="1:10" x14ac:dyDescent="0.3">
      <c r="A962" s="67" t="s">
        <v>14</v>
      </c>
      <c r="B962" s="67"/>
      <c r="C962" s="67"/>
      <c r="D962" s="67"/>
      <c r="E962" s="67"/>
      <c r="F962" s="67"/>
      <c r="G962" s="67"/>
      <c r="H962" s="67"/>
      <c r="I962" s="67"/>
      <c r="J962" s="67"/>
    </row>
    <row r="963" spans="1:10" x14ac:dyDescent="0.3">
      <c r="A963" s="67" t="s">
        <v>132</v>
      </c>
      <c r="B963" s="67"/>
      <c r="C963" s="67"/>
      <c r="D963" s="67"/>
      <c r="E963" s="67"/>
      <c r="F963" s="67"/>
      <c r="G963" s="67"/>
      <c r="H963" s="67"/>
      <c r="I963" s="67"/>
      <c r="J963" s="67"/>
    </row>
    <row r="964" spans="1:10" x14ac:dyDescent="0.3">
      <c r="A964" s="67" t="s">
        <v>153</v>
      </c>
      <c r="B964" s="67"/>
      <c r="C964" s="67"/>
      <c r="D964" s="67"/>
      <c r="E964" s="67"/>
      <c r="F964" s="67"/>
      <c r="G964" s="67"/>
      <c r="H964" s="67"/>
      <c r="I964" s="67"/>
      <c r="J964" s="67"/>
    </row>
    <row r="965" spans="1:10" x14ac:dyDescent="0.3">
      <c r="A965" s="67" t="s">
        <v>109</v>
      </c>
      <c r="B965" s="67"/>
      <c r="C965" s="67"/>
      <c r="D965" s="67"/>
      <c r="E965" s="67"/>
      <c r="F965" s="67"/>
      <c r="G965" s="67"/>
      <c r="H965" s="67"/>
      <c r="I965" s="67"/>
      <c r="J965" s="67"/>
    </row>
    <row r="966" spans="1:10" x14ac:dyDescent="0.3">
      <c r="A966" s="67" t="s">
        <v>7</v>
      </c>
      <c r="B966" s="67"/>
      <c r="C966" s="67"/>
      <c r="D966" s="67"/>
      <c r="E966" s="67"/>
      <c r="F966" s="67"/>
      <c r="G966" s="67"/>
      <c r="H966" s="67"/>
      <c r="I966" s="67"/>
      <c r="J966" s="67"/>
    </row>
    <row r="967" spans="1:10" x14ac:dyDescent="0.3">
      <c r="A967" s="67" t="s">
        <v>8</v>
      </c>
      <c r="B967" s="67"/>
      <c r="C967" s="67"/>
      <c r="D967" s="67"/>
      <c r="E967" s="67"/>
      <c r="F967" s="67"/>
      <c r="G967" s="67"/>
      <c r="H967" s="67"/>
      <c r="I967" s="67"/>
      <c r="J967" s="67"/>
    </row>
    <row r="968" spans="1:10" x14ac:dyDescent="0.3">
      <c r="A968" s="67" t="s">
        <v>9</v>
      </c>
      <c r="B968" s="67"/>
      <c r="C968" s="67"/>
      <c r="D968" s="67"/>
      <c r="E968" s="67"/>
      <c r="F968" s="67"/>
      <c r="G968" s="67"/>
      <c r="H968" s="67"/>
      <c r="I968" s="67"/>
      <c r="J968" s="67"/>
    </row>
    <row r="969" spans="1:10" x14ac:dyDescent="0.3">
      <c r="A969" s="67" t="s">
        <v>10</v>
      </c>
      <c r="B969" s="67"/>
      <c r="C969" s="67"/>
      <c r="D969" s="67"/>
      <c r="E969" s="67"/>
      <c r="F969" s="67"/>
      <c r="G969" s="67"/>
      <c r="H969" s="67"/>
      <c r="I969" s="67"/>
      <c r="J969" s="67"/>
    </row>
    <row r="970" spans="1:10" x14ac:dyDescent="0.3">
      <c r="A970" s="67" t="s">
        <v>11</v>
      </c>
      <c r="B970" s="67"/>
      <c r="C970" s="67"/>
      <c r="D970" s="67"/>
      <c r="E970" s="67"/>
      <c r="F970" s="67"/>
      <c r="G970" s="67"/>
      <c r="H970" s="67"/>
      <c r="I970" s="67"/>
      <c r="J970" s="67"/>
    </row>
    <row r="971" spans="1:10" x14ac:dyDescent="0.3">
      <c r="A971" s="67" t="s">
        <v>12</v>
      </c>
      <c r="B971" s="67"/>
      <c r="C971" s="67"/>
      <c r="D971" s="67"/>
      <c r="E971" s="67"/>
      <c r="F971" s="67"/>
      <c r="G971" s="67"/>
      <c r="H971" s="67"/>
      <c r="I971" s="67"/>
      <c r="J971" s="67"/>
    </row>
    <row r="972" spans="1:10" x14ac:dyDescent="0.3">
      <c r="A972" s="67" t="s">
        <v>13</v>
      </c>
      <c r="B972" s="67"/>
      <c r="C972" s="67"/>
      <c r="D972" s="67"/>
      <c r="E972" s="67"/>
      <c r="F972" s="67"/>
      <c r="G972" s="67"/>
      <c r="H972" s="67"/>
      <c r="I972" s="67"/>
      <c r="J972" s="67"/>
    </row>
    <row r="973" spans="1:10" x14ac:dyDescent="0.3">
      <c r="A973" s="67" t="s">
        <v>14</v>
      </c>
      <c r="B973" s="67"/>
      <c r="C973" s="67"/>
      <c r="D973" s="67"/>
      <c r="E973" s="67"/>
      <c r="F973" s="67"/>
      <c r="G973" s="67"/>
      <c r="H973" s="67"/>
      <c r="I973" s="67"/>
      <c r="J973" s="67"/>
    </row>
    <row r="974" spans="1:10" x14ac:dyDescent="0.3">
      <c r="A974" s="67" t="s">
        <v>132</v>
      </c>
      <c r="B974" s="67"/>
      <c r="C974" s="67"/>
      <c r="D974" s="67"/>
      <c r="E974" s="67"/>
      <c r="F974" s="67"/>
      <c r="G974" s="67"/>
      <c r="H974" s="67"/>
      <c r="I974" s="67"/>
      <c r="J974" s="67"/>
    </row>
    <row r="975" spans="1:10" x14ac:dyDescent="0.3">
      <c r="A975" s="67" t="s">
        <v>153</v>
      </c>
      <c r="B975" s="67"/>
      <c r="C975" s="67"/>
      <c r="D975" s="67"/>
      <c r="E975" s="67"/>
      <c r="F975" s="67"/>
      <c r="G975" s="67"/>
      <c r="H975" s="67"/>
      <c r="I975" s="67"/>
      <c r="J975" s="67"/>
    </row>
    <row r="976" spans="1:10" x14ac:dyDescent="0.3">
      <c r="A976" s="67" t="s">
        <v>110</v>
      </c>
      <c r="B976" s="67"/>
      <c r="C976" s="67"/>
      <c r="D976" s="67"/>
      <c r="E976" s="67"/>
      <c r="F976" s="67"/>
      <c r="G976" s="67"/>
      <c r="H976" s="67"/>
      <c r="I976" s="67"/>
      <c r="J976" s="67"/>
    </row>
    <row r="977" spans="1:10" x14ac:dyDescent="0.3">
      <c r="A977" s="67" t="s">
        <v>7</v>
      </c>
      <c r="B977" s="67"/>
      <c r="C977" s="67"/>
      <c r="D977" s="67"/>
      <c r="E977" s="67"/>
      <c r="F977" s="67"/>
      <c r="G977" s="67"/>
      <c r="H977" s="67"/>
      <c r="I977" s="67"/>
      <c r="J977" s="67"/>
    </row>
    <row r="978" spans="1:10" x14ac:dyDescent="0.3">
      <c r="A978" s="67" t="s">
        <v>8</v>
      </c>
      <c r="B978" s="67"/>
      <c r="C978" s="67"/>
      <c r="D978" s="67"/>
      <c r="E978" s="67"/>
      <c r="F978" s="67"/>
      <c r="G978" s="67"/>
      <c r="H978" s="67"/>
      <c r="I978" s="67"/>
      <c r="J978" s="67"/>
    </row>
    <row r="979" spans="1:10" x14ac:dyDescent="0.3">
      <c r="A979" s="67" t="s">
        <v>9</v>
      </c>
      <c r="B979" s="67"/>
      <c r="C979" s="67"/>
      <c r="D979" s="67"/>
      <c r="E979" s="67"/>
      <c r="F979" s="67"/>
      <c r="G979" s="67"/>
      <c r="H979" s="67"/>
      <c r="I979" s="67"/>
      <c r="J979" s="67"/>
    </row>
    <row r="980" spans="1:10" x14ac:dyDescent="0.3">
      <c r="A980" s="67" t="s">
        <v>10</v>
      </c>
      <c r="B980" s="67"/>
      <c r="C980" s="67"/>
      <c r="D980" s="67"/>
      <c r="E980" s="67"/>
      <c r="F980" s="67"/>
      <c r="G980" s="67"/>
      <c r="H980" s="67"/>
      <c r="I980" s="67"/>
      <c r="J980" s="67"/>
    </row>
    <row r="981" spans="1:10" x14ac:dyDescent="0.3">
      <c r="A981" s="67" t="s">
        <v>11</v>
      </c>
      <c r="B981" s="67"/>
      <c r="C981" s="67"/>
      <c r="D981" s="67"/>
      <c r="E981" s="67"/>
      <c r="F981" s="67"/>
      <c r="G981" s="67"/>
      <c r="H981" s="67"/>
      <c r="I981" s="67"/>
      <c r="J981" s="67"/>
    </row>
    <row r="982" spans="1:10" x14ac:dyDescent="0.3">
      <c r="A982" s="67" t="s">
        <v>12</v>
      </c>
      <c r="B982" s="67"/>
      <c r="C982" s="67"/>
      <c r="D982" s="67"/>
      <c r="E982" s="67"/>
      <c r="F982" s="67"/>
      <c r="G982" s="67"/>
      <c r="H982" s="67"/>
      <c r="I982" s="67"/>
      <c r="J982" s="67"/>
    </row>
    <row r="983" spans="1:10" x14ac:dyDescent="0.3">
      <c r="A983" s="67" t="s">
        <v>13</v>
      </c>
      <c r="B983" s="67"/>
      <c r="C983" s="67"/>
      <c r="D983" s="67"/>
      <c r="E983" s="67"/>
      <c r="F983" s="67"/>
      <c r="G983" s="67"/>
      <c r="H983" s="67"/>
      <c r="I983" s="67"/>
      <c r="J983" s="67"/>
    </row>
    <row r="984" spans="1:10" x14ac:dyDescent="0.3">
      <c r="A984" s="67" t="s">
        <v>14</v>
      </c>
      <c r="B984" s="67"/>
      <c r="C984" s="67"/>
      <c r="D984" s="67"/>
      <c r="E984" s="67"/>
      <c r="F984" s="67"/>
      <c r="G984" s="67"/>
      <c r="H984" s="67"/>
      <c r="I984" s="67"/>
      <c r="J984" s="67"/>
    </row>
    <row r="985" spans="1:10" x14ac:dyDescent="0.3">
      <c r="A985" s="67" t="s">
        <v>132</v>
      </c>
      <c r="B985" s="67"/>
      <c r="C985" s="67"/>
      <c r="D985" s="67"/>
      <c r="E985" s="67"/>
      <c r="F985" s="67"/>
      <c r="G985" s="67"/>
      <c r="H985" s="67"/>
      <c r="I985" s="67"/>
      <c r="J985" s="67"/>
    </row>
    <row r="986" spans="1:10" x14ac:dyDescent="0.3">
      <c r="A986" s="67" t="s">
        <v>153</v>
      </c>
      <c r="B986" s="67"/>
      <c r="C986" s="67"/>
      <c r="D986" s="67"/>
      <c r="E986" s="67"/>
      <c r="F986" s="67"/>
      <c r="G986" s="67"/>
      <c r="H986" s="67"/>
      <c r="I986" s="67"/>
      <c r="J986" s="67"/>
    </row>
    <row r="987" spans="1:10" x14ac:dyDescent="0.3">
      <c r="A987" s="67" t="s">
        <v>111</v>
      </c>
      <c r="B987" s="67"/>
      <c r="C987" s="67"/>
      <c r="D987" s="67"/>
      <c r="E987" s="67"/>
      <c r="F987" s="67"/>
      <c r="G987" s="67"/>
      <c r="H987" s="67"/>
      <c r="I987" s="67"/>
      <c r="J987" s="67"/>
    </row>
    <row r="988" spans="1:10" x14ac:dyDescent="0.3">
      <c r="A988" s="67" t="s">
        <v>7</v>
      </c>
      <c r="B988" s="67"/>
      <c r="C988" s="67"/>
      <c r="D988" s="67"/>
      <c r="E988" s="67"/>
      <c r="F988" s="67"/>
      <c r="G988" s="67"/>
      <c r="H988" s="67"/>
      <c r="I988" s="67"/>
      <c r="J988" s="67"/>
    </row>
    <row r="989" spans="1:10" x14ac:dyDescent="0.3">
      <c r="A989" s="67" t="s">
        <v>8</v>
      </c>
      <c r="B989" s="67"/>
      <c r="C989" s="67"/>
      <c r="D989" s="67"/>
      <c r="E989" s="67"/>
      <c r="F989" s="67"/>
      <c r="G989" s="67"/>
      <c r="H989" s="67"/>
      <c r="I989" s="67"/>
      <c r="J989" s="67"/>
    </row>
    <row r="990" spans="1:10" x14ac:dyDescent="0.3">
      <c r="A990" s="67" t="s">
        <v>9</v>
      </c>
      <c r="B990" s="67"/>
      <c r="C990" s="67"/>
      <c r="D990" s="67"/>
      <c r="E990" s="67"/>
      <c r="F990" s="67"/>
      <c r="G990" s="67"/>
      <c r="H990" s="67"/>
      <c r="I990" s="67"/>
      <c r="J990" s="67"/>
    </row>
    <row r="991" spans="1:10" x14ac:dyDescent="0.3">
      <c r="A991" s="67" t="s">
        <v>10</v>
      </c>
      <c r="B991" s="67"/>
      <c r="C991" s="67"/>
      <c r="D991" s="67"/>
      <c r="E991" s="67"/>
      <c r="F991" s="67"/>
      <c r="G991" s="67"/>
      <c r="H991" s="67"/>
      <c r="I991" s="67"/>
      <c r="J991" s="67"/>
    </row>
    <row r="992" spans="1:10" x14ac:dyDescent="0.3">
      <c r="A992" s="67" t="s">
        <v>11</v>
      </c>
      <c r="B992" s="67"/>
      <c r="C992" s="67"/>
      <c r="D992" s="67"/>
      <c r="E992" s="67"/>
      <c r="F992" s="67"/>
      <c r="G992" s="67"/>
      <c r="H992" s="67"/>
      <c r="I992" s="67"/>
      <c r="J992" s="67"/>
    </row>
    <row r="993" spans="1:10" x14ac:dyDescent="0.3">
      <c r="A993" s="67" t="s">
        <v>12</v>
      </c>
      <c r="B993" s="67"/>
      <c r="C993" s="67"/>
      <c r="D993" s="67"/>
      <c r="E993" s="67"/>
      <c r="F993" s="67"/>
      <c r="G993" s="67"/>
      <c r="H993" s="67"/>
      <c r="I993" s="67"/>
      <c r="J993" s="67"/>
    </row>
    <row r="994" spans="1:10" x14ac:dyDescent="0.3">
      <c r="A994" s="67" t="s">
        <v>13</v>
      </c>
      <c r="B994" s="67"/>
      <c r="C994" s="67"/>
      <c r="D994" s="67"/>
      <c r="E994" s="67"/>
      <c r="F994" s="67"/>
      <c r="G994" s="67"/>
      <c r="H994" s="67"/>
      <c r="I994" s="67"/>
      <c r="J994" s="67"/>
    </row>
    <row r="995" spans="1:10" x14ac:dyDescent="0.3">
      <c r="A995" s="67" t="s">
        <v>14</v>
      </c>
      <c r="B995" s="67"/>
      <c r="C995" s="67"/>
      <c r="D995" s="67"/>
      <c r="E995" s="67"/>
      <c r="F995" s="67"/>
      <c r="G995" s="67"/>
      <c r="H995" s="67"/>
      <c r="I995" s="67"/>
      <c r="J995" s="67"/>
    </row>
    <row r="996" spans="1:10" x14ac:dyDescent="0.3">
      <c r="A996" s="67" t="s">
        <v>132</v>
      </c>
      <c r="B996" s="67"/>
      <c r="C996" s="67"/>
      <c r="D996" s="67"/>
      <c r="E996" s="67"/>
      <c r="F996" s="67"/>
      <c r="G996" s="67"/>
      <c r="H996" s="67"/>
      <c r="I996" s="67"/>
      <c r="J996" s="67"/>
    </row>
    <row r="997" spans="1:10" x14ac:dyDescent="0.3">
      <c r="A997" s="67" t="s">
        <v>153</v>
      </c>
      <c r="B997" s="67"/>
      <c r="C997" s="67"/>
      <c r="D997" s="67"/>
      <c r="E997" s="67"/>
      <c r="F997" s="67"/>
      <c r="G997" s="67"/>
      <c r="H997" s="67"/>
      <c r="I997" s="67"/>
      <c r="J997" s="67"/>
    </row>
    <row r="998" spans="1:10" x14ac:dyDescent="0.3">
      <c r="A998" s="67" t="s">
        <v>112</v>
      </c>
      <c r="B998" s="67"/>
      <c r="C998" s="67"/>
      <c r="D998" s="67"/>
      <c r="E998" s="67"/>
      <c r="F998" s="67"/>
      <c r="G998" s="67"/>
      <c r="H998" s="67"/>
      <c r="I998" s="67"/>
      <c r="J998" s="67"/>
    </row>
    <row r="999" spans="1:10" x14ac:dyDescent="0.3">
      <c r="A999" s="67" t="s">
        <v>8</v>
      </c>
      <c r="B999" s="67"/>
      <c r="C999" s="67"/>
      <c r="D999" s="67"/>
      <c r="E999" s="67"/>
      <c r="F999" s="67"/>
      <c r="G999" s="67"/>
      <c r="H999" s="67"/>
      <c r="I999" s="67"/>
      <c r="J999" s="67"/>
    </row>
    <row r="1000" spans="1:10" x14ac:dyDescent="0.3">
      <c r="A1000" s="67" t="s">
        <v>9</v>
      </c>
      <c r="B1000" s="67"/>
      <c r="C1000" s="67"/>
      <c r="D1000" s="67"/>
      <c r="E1000" s="67"/>
      <c r="F1000" s="67"/>
      <c r="G1000" s="67"/>
      <c r="H1000" s="67"/>
      <c r="I1000" s="67"/>
      <c r="J1000" s="67"/>
    </row>
    <row r="1001" spans="1:10" x14ac:dyDescent="0.3">
      <c r="A1001" s="67" t="s">
        <v>10</v>
      </c>
      <c r="B1001" s="67"/>
      <c r="C1001" s="67"/>
      <c r="D1001" s="67"/>
      <c r="E1001" s="67"/>
      <c r="F1001" s="67"/>
      <c r="G1001" s="67"/>
      <c r="H1001" s="67"/>
      <c r="I1001" s="67"/>
      <c r="J1001" s="67"/>
    </row>
    <row r="1002" spans="1:10" x14ac:dyDescent="0.3">
      <c r="A1002" s="67" t="s">
        <v>11</v>
      </c>
      <c r="B1002" s="67"/>
      <c r="C1002" s="67"/>
      <c r="D1002" s="67"/>
      <c r="E1002" s="67"/>
      <c r="F1002" s="67"/>
      <c r="G1002" s="67"/>
      <c r="H1002" s="67"/>
      <c r="I1002" s="67"/>
      <c r="J1002" s="67"/>
    </row>
    <row r="1003" spans="1:10" x14ac:dyDescent="0.3">
      <c r="A1003" s="67" t="s">
        <v>12</v>
      </c>
      <c r="B1003" s="67"/>
      <c r="C1003" s="67"/>
      <c r="D1003" s="67"/>
      <c r="E1003" s="67"/>
      <c r="F1003" s="67"/>
      <c r="G1003" s="67"/>
      <c r="H1003" s="67"/>
      <c r="I1003" s="67"/>
      <c r="J1003" s="67"/>
    </row>
    <row r="1004" spans="1:10" x14ac:dyDescent="0.3">
      <c r="A1004" s="67" t="s">
        <v>13</v>
      </c>
      <c r="B1004" s="67"/>
      <c r="C1004" s="67"/>
      <c r="D1004" s="67"/>
      <c r="E1004" s="67"/>
      <c r="F1004" s="67"/>
      <c r="G1004" s="67"/>
      <c r="H1004" s="67"/>
      <c r="I1004" s="67"/>
      <c r="J1004" s="67"/>
    </row>
    <row r="1005" spans="1:10" x14ac:dyDescent="0.3">
      <c r="A1005" s="67" t="s">
        <v>14</v>
      </c>
      <c r="B1005" s="67"/>
      <c r="C1005" s="67"/>
      <c r="D1005" s="67"/>
      <c r="E1005" s="67"/>
      <c r="F1005" s="67"/>
      <c r="G1005" s="67"/>
      <c r="H1005" s="67"/>
      <c r="I1005" s="67"/>
      <c r="J1005" s="67"/>
    </row>
    <row r="1006" spans="1:10" x14ac:dyDescent="0.3">
      <c r="A1006" s="67" t="s">
        <v>132</v>
      </c>
      <c r="B1006" s="67"/>
      <c r="C1006" s="67"/>
      <c r="D1006" s="67"/>
      <c r="E1006" s="67"/>
      <c r="F1006" s="67"/>
      <c r="G1006" s="67"/>
      <c r="H1006" s="67"/>
      <c r="I1006" s="67"/>
      <c r="J1006" s="67"/>
    </row>
    <row r="1007" spans="1:10" x14ac:dyDescent="0.3">
      <c r="A1007" s="67" t="s">
        <v>153</v>
      </c>
      <c r="B1007" s="67"/>
      <c r="C1007" s="67"/>
      <c r="D1007" s="67"/>
      <c r="E1007" s="67"/>
      <c r="F1007" s="67"/>
      <c r="G1007" s="67"/>
      <c r="H1007" s="67"/>
      <c r="I1007" s="67"/>
      <c r="J1007" s="67"/>
    </row>
    <row r="1008" spans="1:10" x14ac:dyDescent="0.3">
      <c r="A1008" s="67" t="s">
        <v>113</v>
      </c>
      <c r="B1008" s="67"/>
      <c r="C1008" s="67"/>
      <c r="D1008" s="67"/>
      <c r="E1008" s="67"/>
      <c r="F1008" s="67"/>
      <c r="G1008" s="67"/>
      <c r="H1008" s="67"/>
      <c r="I1008" s="67"/>
      <c r="J1008" s="67"/>
    </row>
    <row r="1009" spans="1:10" x14ac:dyDescent="0.3">
      <c r="A1009" s="67"/>
      <c r="B1009" s="67"/>
      <c r="C1009" s="67"/>
      <c r="D1009" s="67"/>
      <c r="E1009" s="67"/>
      <c r="F1009" s="67"/>
      <c r="G1009" s="67"/>
      <c r="H1009" s="67"/>
      <c r="I1009" s="67"/>
      <c r="J1009" s="67"/>
    </row>
    <row r="1010" spans="1:10" x14ac:dyDescent="0.3">
      <c r="A1010" s="67"/>
      <c r="B1010" s="67"/>
      <c r="C1010" s="67"/>
      <c r="D1010" s="67"/>
      <c r="E1010" s="67"/>
      <c r="F1010" s="67"/>
      <c r="G1010" s="67"/>
      <c r="H1010" s="67"/>
      <c r="I1010" s="67"/>
      <c r="J1010" s="67"/>
    </row>
    <row r="1011" spans="1:10" x14ac:dyDescent="0.3">
      <c r="A1011" s="67"/>
      <c r="B1011" s="67"/>
      <c r="C1011" s="67"/>
      <c r="D1011" s="67"/>
      <c r="E1011" s="67"/>
      <c r="F1011" s="67"/>
      <c r="G1011" s="67"/>
      <c r="H1011" s="67"/>
      <c r="I1011" s="67"/>
      <c r="J1011" s="67"/>
    </row>
    <row r="1012" spans="1:10" x14ac:dyDescent="0.3">
      <c r="A1012" s="67" t="s">
        <v>10</v>
      </c>
      <c r="B1012" s="67"/>
      <c r="C1012" s="67"/>
      <c r="D1012" s="67"/>
      <c r="E1012" s="67"/>
      <c r="F1012" s="67"/>
      <c r="G1012" s="67"/>
      <c r="H1012" s="67"/>
      <c r="I1012" s="67"/>
      <c r="J1012" s="67"/>
    </row>
    <row r="1013" spans="1:10" x14ac:dyDescent="0.3">
      <c r="A1013" s="67" t="s">
        <v>11</v>
      </c>
      <c r="B1013" s="67"/>
      <c r="C1013" s="67"/>
      <c r="D1013" s="67"/>
      <c r="E1013" s="67"/>
      <c r="F1013" s="67"/>
      <c r="G1013" s="67"/>
      <c r="H1013" s="67"/>
      <c r="I1013" s="67"/>
      <c r="J1013" s="67"/>
    </row>
    <row r="1014" spans="1:10" x14ac:dyDescent="0.3">
      <c r="A1014" s="67" t="s">
        <v>12</v>
      </c>
      <c r="B1014" s="67"/>
      <c r="C1014" s="67"/>
      <c r="D1014" s="67"/>
      <c r="E1014" s="67"/>
      <c r="F1014" s="67"/>
      <c r="G1014" s="67"/>
      <c r="H1014" s="67"/>
      <c r="I1014" s="67"/>
      <c r="J1014" s="67"/>
    </row>
    <row r="1015" spans="1:10" x14ac:dyDescent="0.3">
      <c r="A1015" s="67" t="s">
        <v>13</v>
      </c>
      <c r="B1015" s="67"/>
      <c r="C1015" s="67"/>
      <c r="D1015" s="67"/>
      <c r="E1015" s="67"/>
      <c r="F1015" s="67"/>
      <c r="G1015" s="67"/>
      <c r="H1015" s="67"/>
      <c r="I1015" s="67"/>
      <c r="J1015" s="67"/>
    </row>
    <row r="1016" spans="1:10" x14ac:dyDescent="0.3">
      <c r="A1016" s="67" t="s">
        <v>14</v>
      </c>
      <c r="B1016" s="67"/>
      <c r="C1016" s="67"/>
      <c r="D1016" s="67"/>
      <c r="E1016" s="67"/>
      <c r="F1016" s="67"/>
      <c r="G1016" s="67"/>
      <c r="H1016" s="67"/>
      <c r="I1016" s="67"/>
      <c r="J1016" s="67"/>
    </row>
    <row r="1017" spans="1:10" x14ac:dyDescent="0.3">
      <c r="A1017" s="67" t="s">
        <v>132</v>
      </c>
      <c r="B1017" s="67"/>
      <c r="C1017" s="67"/>
      <c r="D1017" s="67"/>
      <c r="E1017" s="67"/>
      <c r="F1017" s="67"/>
      <c r="G1017" s="67"/>
      <c r="H1017" s="67"/>
      <c r="I1017" s="67"/>
      <c r="J1017" s="67"/>
    </row>
    <row r="1018" spans="1:10" x14ac:dyDescent="0.3">
      <c r="A1018" s="67" t="s">
        <v>153</v>
      </c>
      <c r="B1018" s="67"/>
      <c r="C1018" s="67"/>
      <c r="D1018" s="67"/>
      <c r="E1018" s="67"/>
      <c r="F1018" s="67"/>
      <c r="G1018" s="67"/>
      <c r="H1018" s="67"/>
      <c r="I1018" s="67"/>
      <c r="J1018" s="67"/>
    </row>
    <row r="1019" spans="1:10" x14ac:dyDescent="0.3">
      <c r="A1019" s="67" t="s">
        <v>114</v>
      </c>
      <c r="B1019" s="67"/>
      <c r="C1019" s="67"/>
      <c r="D1019" s="67"/>
      <c r="E1019" s="67"/>
      <c r="F1019" s="67"/>
      <c r="G1019" s="67"/>
      <c r="H1019" s="67"/>
      <c r="I1019" s="67"/>
      <c r="J1019" s="67"/>
    </row>
    <row r="1020" spans="1:10" x14ac:dyDescent="0.3">
      <c r="A1020" s="67" t="s">
        <v>7</v>
      </c>
      <c r="B1020" s="67"/>
      <c r="C1020" s="67"/>
      <c r="D1020" s="67"/>
      <c r="E1020" s="67"/>
      <c r="F1020" s="67"/>
      <c r="G1020" s="67"/>
      <c r="H1020" s="67"/>
      <c r="I1020" s="67"/>
      <c r="J1020" s="67"/>
    </row>
    <row r="1021" spans="1:10" x14ac:dyDescent="0.3">
      <c r="A1021" s="67" t="s">
        <v>8</v>
      </c>
      <c r="B1021" s="67"/>
      <c r="C1021" s="67"/>
      <c r="D1021" s="67"/>
      <c r="E1021" s="67"/>
      <c r="F1021" s="67"/>
      <c r="G1021" s="67"/>
      <c r="H1021" s="67"/>
      <c r="I1021" s="67"/>
      <c r="J1021" s="67"/>
    </row>
    <row r="1022" spans="1:10" x14ac:dyDescent="0.3">
      <c r="A1022" s="67" t="s">
        <v>9</v>
      </c>
      <c r="B1022" s="67"/>
      <c r="C1022" s="67"/>
      <c r="D1022" s="67"/>
      <c r="E1022" s="67"/>
      <c r="F1022" s="67"/>
      <c r="G1022" s="67"/>
      <c r="H1022" s="67"/>
      <c r="I1022" s="67"/>
      <c r="J1022" s="67"/>
    </row>
    <row r="1023" spans="1:10" x14ac:dyDescent="0.3">
      <c r="A1023" s="67" t="s">
        <v>10</v>
      </c>
      <c r="B1023" s="67"/>
      <c r="C1023" s="67"/>
      <c r="D1023" s="67"/>
      <c r="E1023" s="67"/>
      <c r="F1023" s="67"/>
      <c r="G1023" s="67"/>
      <c r="H1023" s="67"/>
      <c r="I1023" s="67"/>
      <c r="J1023" s="67"/>
    </row>
    <row r="1024" spans="1:10" x14ac:dyDescent="0.3">
      <c r="A1024" s="67" t="s">
        <v>11</v>
      </c>
      <c r="B1024" s="67"/>
      <c r="C1024" s="67"/>
      <c r="D1024" s="67"/>
      <c r="E1024" s="67"/>
      <c r="F1024" s="67"/>
      <c r="G1024" s="67"/>
      <c r="H1024" s="67"/>
      <c r="I1024" s="67"/>
      <c r="J1024" s="67"/>
    </row>
    <row r="1025" spans="1:10" x14ac:dyDescent="0.3">
      <c r="A1025" s="67" t="s">
        <v>12</v>
      </c>
      <c r="B1025" s="67"/>
      <c r="C1025" s="67"/>
      <c r="D1025" s="67"/>
      <c r="E1025" s="67"/>
      <c r="F1025" s="67"/>
      <c r="G1025" s="67"/>
      <c r="H1025" s="67"/>
      <c r="I1025" s="67"/>
      <c r="J1025" s="67"/>
    </row>
    <row r="1026" spans="1:10" x14ac:dyDescent="0.3">
      <c r="A1026" s="67" t="s">
        <v>13</v>
      </c>
      <c r="B1026" s="67"/>
      <c r="C1026" s="67"/>
      <c r="D1026" s="67"/>
      <c r="E1026" s="67"/>
      <c r="F1026" s="67"/>
      <c r="G1026" s="67"/>
      <c r="H1026" s="67"/>
      <c r="I1026" s="67"/>
      <c r="J1026" s="67"/>
    </row>
    <row r="1027" spans="1:10" x14ac:dyDescent="0.3">
      <c r="A1027" s="67" t="s">
        <v>14</v>
      </c>
      <c r="B1027" s="67"/>
      <c r="C1027" s="67"/>
      <c r="D1027" s="67"/>
      <c r="E1027" s="67"/>
      <c r="F1027" s="67"/>
      <c r="G1027" s="67"/>
      <c r="H1027" s="67"/>
      <c r="I1027" s="67"/>
      <c r="J1027" s="67"/>
    </row>
    <row r="1028" spans="1:10" x14ac:dyDescent="0.3">
      <c r="A1028" s="67" t="s">
        <v>132</v>
      </c>
      <c r="B1028" s="67"/>
      <c r="C1028" s="67"/>
      <c r="D1028" s="67"/>
      <c r="E1028" s="67"/>
      <c r="F1028" s="67"/>
      <c r="G1028" s="67"/>
      <c r="H1028" s="67"/>
      <c r="I1028" s="67"/>
      <c r="J1028" s="67"/>
    </row>
    <row r="1029" spans="1:10" x14ac:dyDescent="0.3">
      <c r="A1029" s="67" t="s">
        <v>153</v>
      </c>
      <c r="B1029" s="67"/>
      <c r="C1029" s="67"/>
      <c r="D1029" s="67"/>
      <c r="E1029" s="67"/>
      <c r="F1029" s="67"/>
      <c r="G1029" s="67"/>
      <c r="H1029" s="67"/>
      <c r="I1029" s="67"/>
      <c r="J1029" s="67"/>
    </row>
    <row r="1030" spans="1:10" x14ac:dyDescent="0.3">
      <c r="A1030" s="67" t="s">
        <v>146</v>
      </c>
      <c r="B1030" s="67"/>
      <c r="C1030" s="67"/>
      <c r="D1030" s="67"/>
      <c r="E1030" s="67"/>
      <c r="F1030" s="67"/>
      <c r="G1030" s="67"/>
      <c r="H1030" s="67"/>
      <c r="I1030" s="67"/>
      <c r="J1030" s="67"/>
    </row>
    <row r="1031" spans="1:10" x14ac:dyDescent="0.3">
      <c r="A1031" s="67" t="s">
        <v>132</v>
      </c>
      <c r="B1031" s="67"/>
      <c r="C1031" s="67"/>
      <c r="D1031" s="67"/>
      <c r="E1031" s="67"/>
      <c r="F1031" s="67"/>
      <c r="G1031" s="67"/>
      <c r="H1031" s="67"/>
      <c r="I1031" s="67"/>
      <c r="J1031" s="67"/>
    </row>
    <row r="1032" spans="1:10" x14ac:dyDescent="0.3">
      <c r="A1032" s="67" t="s">
        <v>153</v>
      </c>
      <c r="B1032" s="67"/>
      <c r="C1032" s="67"/>
      <c r="D1032" s="67"/>
      <c r="E1032" s="67"/>
      <c r="F1032" s="67"/>
      <c r="G1032" s="67"/>
      <c r="H1032" s="67"/>
      <c r="I1032" s="67"/>
      <c r="J1032" s="67"/>
    </row>
    <row r="1033" spans="1:10" x14ac:dyDescent="0.3">
      <c r="A1033" s="67" t="s">
        <v>115</v>
      </c>
      <c r="B1033" s="67"/>
      <c r="C1033" s="67"/>
      <c r="D1033" s="67"/>
      <c r="E1033" s="67"/>
      <c r="F1033" s="67"/>
      <c r="G1033" s="67"/>
      <c r="H1033" s="67"/>
      <c r="I1033" s="67"/>
      <c r="J1033" s="67"/>
    </row>
    <row r="1034" spans="1:10" x14ac:dyDescent="0.3">
      <c r="A1034" s="67" t="s">
        <v>7</v>
      </c>
      <c r="B1034" s="67"/>
      <c r="C1034" s="67"/>
      <c r="D1034" s="67"/>
      <c r="E1034" s="67"/>
      <c r="F1034" s="67"/>
      <c r="G1034" s="67"/>
      <c r="H1034" s="67"/>
      <c r="I1034" s="67"/>
      <c r="J1034" s="67"/>
    </row>
    <row r="1035" spans="1:10" x14ac:dyDescent="0.3">
      <c r="A1035" s="67" t="s">
        <v>8</v>
      </c>
      <c r="B1035" s="67"/>
      <c r="C1035" s="67"/>
      <c r="D1035" s="67"/>
      <c r="E1035" s="67"/>
      <c r="F1035" s="67"/>
      <c r="G1035" s="67"/>
      <c r="H1035" s="67"/>
      <c r="I1035" s="67"/>
      <c r="J1035" s="67"/>
    </row>
    <row r="1036" spans="1:10" x14ac:dyDescent="0.3">
      <c r="A1036" s="67" t="s">
        <v>9</v>
      </c>
      <c r="B1036" s="67"/>
      <c r="C1036" s="67"/>
      <c r="D1036" s="67"/>
      <c r="E1036" s="67"/>
      <c r="F1036" s="67"/>
      <c r="G1036" s="67"/>
      <c r="H1036" s="67"/>
      <c r="I1036" s="67"/>
      <c r="J1036" s="67"/>
    </row>
    <row r="1037" spans="1:10" x14ac:dyDescent="0.3">
      <c r="A1037" s="67" t="s">
        <v>10</v>
      </c>
      <c r="B1037" s="67"/>
      <c r="C1037" s="67"/>
      <c r="D1037" s="67"/>
      <c r="E1037" s="67"/>
      <c r="F1037" s="67"/>
      <c r="G1037" s="67"/>
      <c r="H1037" s="67"/>
      <c r="I1037" s="67"/>
      <c r="J1037" s="67"/>
    </row>
    <row r="1038" spans="1:10" x14ac:dyDescent="0.3">
      <c r="A1038" s="67" t="s">
        <v>11</v>
      </c>
      <c r="B1038" s="67"/>
      <c r="C1038" s="67"/>
      <c r="D1038" s="67"/>
      <c r="E1038" s="67"/>
      <c r="F1038" s="67"/>
      <c r="G1038" s="67"/>
      <c r="H1038" s="67"/>
      <c r="I1038" s="67"/>
      <c r="J1038" s="67"/>
    </row>
    <row r="1039" spans="1:10" x14ac:dyDescent="0.3">
      <c r="A1039" s="67" t="s">
        <v>12</v>
      </c>
      <c r="B1039" s="67"/>
      <c r="C1039" s="67"/>
      <c r="D1039" s="67"/>
      <c r="E1039" s="67"/>
      <c r="F1039" s="67"/>
      <c r="G1039" s="67"/>
      <c r="H1039" s="67"/>
      <c r="I1039" s="67"/>
      <c r="J1039" s="67"/>
    </row>
    <row r="1040" spans="1:10" x14ac:dyDescent="0.3">
      <c r="A1040" s="67" t="s">
        <v>13</v>
      </c>
      <c r="B1040" s="67"/>
      <c r="C1040" s="67"/>
      <c r="D1040" s="67"/>
      <c r="E1040" s="67"/>
      <c r="F1040" s="67"/>
      <c r="G1040" s="67"/>
      <c r="H1040" s="67"/>
      <c r="I1040" s="67"/>
      <c r="J1040" s="67"/>
    </row>
    <row r="1041" spans="1:10" x14ac:dyDescent="0.3">
      <c r="A1041" s="67" t="s">
        <v>14</v>
      </c>
      <c r="B1041" s="67"/>
      <c r="C1041" s="67"/>
      <c r="D1041" s="67"/>
      <c r="E1041" s="67"/>
      <c r="F1041" s="67"/>
      <c r="G1041" s="67"/>
      <c r="H1041" s="67"/>
      <c r="I1041" s="67"/>
      <c r="J1041" s="67"/>
    </row>
    <row r="1042" spans="1:10" x14ac:dyDescent="0.3">
      <c r="A1042" s="67" t="s">
        <v>132</v>
      </c>
      <c r="B1042" s="67"/>
      <c r="C1042" s="67"/>
      <c r="D1042" s="67"/>
      <c r="E1042" s="67"/>
      <c r="F1042" s="67"/>
      <c r="G1042" s="67"/>
      <c r="H1042" s="67"/>
      <c r="I1042" s="67"/>
      <c r="J1042" s="67"/>
    </row>
    <row r="1043" spans="1:10" x14ac:dyDescent="0.3">
      <c r="A1043" s="67" t="s">
        <v>153</v>
      </c>
      <c r="B1043" s="67"/>
      <c r="C1043" s="67"/>
      <c r="D1043" s="67"/>
      <c r="E1043" s="67"/>
      <c r="F1043" s="67"/>
      <c r="G1043" s="67"/>
      <c r="H1043" s="67"/>
      <c r="I1043" s="67"/>
      <c r="J1043" s="67"/>
    </row>
    <row r="1044" spans="1:10" x14ac:dyDescent="0.3">
      <c r="A1044" s="67" t="s">
        <v>147</v>
      </c>
      <c r="B1044" s="67"/>
      <c r="C1044" s="67"/>
      <c r="D1044" s="67"/>
      <c r="E1044" s="67"/>
      <c r="F1044" s="67"/>
      <c r="G1044" s="67"/>
      <c r="H1044" s="67"/>
      <c r="I1044" s="67"/>
      <c r="J1044" s="67"/>
    </row>
    <row r="1045" spans="1:10" x14ac:dyDescent="0.3">
      <c r="A1045" s="67" t="s">
        <v>132</v>
      </c>
      <c r="B1045" s="67"/>
      <c r="C1045" s="67"/>
      <c r="D1045" s="67"/>
      <c r="E1045" s="67"/>
      <c r="F1045" s="67"/>
      <c r="G1045" s="67"/>
      <c r="H1045" s="67"/>
      <c r="I1045" s="67"/>
      <c r="J1045" s="67"/>
    </row>
    <row r="1046" spans="1:10" x14ac:dyDescent="0.3">
      <c r="A1046" s="67" t="s">
        <v>153</v>
      </c>
      <c r="B1046" s="67"/>
      <c r="C1046" s="67"/>
      <c r="D1046" s="67"/>
      <c r="E1046" s="67"/>
      <c r="F1046" s="67"/>
      <c r="G1046" s="67"/>
      <c r="H1046" s="67"/>
      <c r="I1046" s="67"/>
      <c r="J1046" s="67"/>
    </row>
    <row r="1047" spans="1:10" x14ac:dyDescent="0.3">
      <c r="A1047" s="67" t="s">
        <v>116</v>
      </c>
      <c r="B1047" s="67"/>
      <c r="C1047" s="67"/>
      <c r="D1047" s="67"/>
      <c r="E1047" s="67"/>
      <c r="F1047" s="67"/>
      <c r="G1047" s="67"/>
      <c r="H1047" s="67"/>
      <c r="I1047" s="67"/>
      <c r="J1047" s="67"/>
    </row>
    <row r="1048" spans="1:10" x14ac:dyDescent="0.3">
      <c r="A1048" s="67" t="s">
        <v>7</v>
      </c>
      <c r="B1048" s="67"/>
      <c r="C1048" s="67"/>
      <c r="D1048" s="67"/>
      <c r="E1048" s="67"/>
      <c r="F1048" s="67"/>
      <c r="G1048" s="67"/>
      <c r="H1048" s="67"/>
      <c r="I1048" s="67"/>
      <c r="J1048" s="67"/>
    </row>
    <row r="1049" spans="1:10" x14ac:dyDescent="0.3">
      <c r="A1049" s="67" t="s">
        <v>8</v>
      </c>
      <c r="B1049" s="67"/>
      <c r="C1049" s="67"/>
      <c r="D1049" s="67"/>
      <c r="E1049" s="67"/>
      <c r="F1049" s="67"/>
      <c r="G1049" s="67"/>
      <c r="H1049" s="67"/>
      <c r="I1049" s="67"/>
      <c r="J1049" s="67"/>
    </row>
    <row r="1050" spans="1:10" x14ac:dyDescent="0.3">
      <c r="A1050" s="67" t="s">
        <v>9</v>
      </c>
      <c r="B1050" s="67"/>
      <c r="C1050" s="67"/>
      <c r="D1050" s="67"/>
      <c r="E1050" s="67"/>
      <c r="F1050" s="67"/>
      <c r="G1050" s="67"/>
      <c r="H1050" s="67"/>
      <c r="I1050" s="67"/>
      <c r="J1050" s="67"/>
    </row>
    <row r="1051" spans="1:10" x14ac:dyDescent="0.3">
      <c r="A1051" s="67" t="s">
        <v>10</v>
      </c>
      <c r="B1051" s="67"/>
      <c r="C1051" s="67"/>
      <c r="D1051" s="67"/>
      <c r="E1051" s="67"/>
      <c r="F1051" s="67"/>
      <c r="G1051" s="67"/>
      <c r="H1051" s="67"/>
      <c r="I1051" s="67"/>
      <c r="J1051" s="67"/>
    </row>
    <row r="1052" spans="1:10" x14ac:dyDescent="0.3">
      <c r="A1052" s="67" t="s">
        <v>11</v>
      </c>
      <c r="B1052" s="67"/>
      <c r="C1052" s="67"/>
      <c r="D1052" s="67"/>
      <c r="E1052" s="67"/>
      <c r="F1052" s="67"/>
      <c r="G1052" s="67"/>
      <c r="H1052" s="67"/>
      <c r="I1052" s="67"/>
      <c r="J1052" s="67"/>
    </row>
    <row r="1053" spans="1:10" x14ac:dyDescent="0.3">
      <c r="A1053" s="67" t="s">
        <v>12</v>
      </c>
      <c r="B1053" s="67"/>
      <c r="C1053" s="67"/>
      <c r="D1053" s="67"/>
      <c r="E1053" s="67"/>
      <c r="F1053" s="67"/>
      <c r="G1053" s="67"/>
      <c r="H1053" s="67"/>
      <c r="I1053" s="67"/>
      <c r="J1053" s="67"/>
    </row>
    <row r="1054" spans="1:10" x14ac:dyDescent="0.3">
      <c r="A1054" s="67" t="s">
        <v>13</v>
      </c>
      <c r="B1054" s="67"/>
      <c r="C1054" s="67"/>
      <c r="D1054" s="67"/>
      <c r="E1054" s="67"/>
      <c r="F1054" s="67"/>
      <c r="G1054" s="67"/>
      <c r="H1054" s="67"/>
      <c r="I1054" s="67"/>
      <c r="J1054" s="67"/>
    </row>
    <row r="1055" spans="1:10" x14ac:dyDescent="0.3">
      <c r="A1055" s="67" t="s">
        <v>14</v>
      </c>
      <c r="B1055" s="67"/>
      <c r="C1055" s="67"/>
      <c r="D1055" s="67"/>
      <c r="E1055" s="67"/>
      <c r="F1055" s="67"/>
      <c r="G1055" s="67"/>
      <c r="H1055" s="67"/>
      <c r="I1055" s="67"/>
      <c r="J1055" s="67"/>
    </row>
    <row r="1056" spans="1:10" x14ac:dyDescent="0.3">
      <c r="A1056" s="67" t="s">
        <v>132</v>
      </c>
      <c r="B1056" s="67"/>
      <c r="C1056" s="67"/>
      <c r="D1056" s="67"/>
      <c r="E1056" s="67"/>
      <c r="F1056" s="67"/>
      <c r="G1056" s="67"/>
      <c r="H1056" s="67"/>
      <c r="I1056" s="67"/>
      <c r="J1056" s="67"/>
    </row>
    <row r="1057" spans="1:10" x14ac:dyDescent="0.3">
      <c r="A1057" s="67" t="s">
        <v>153</v>
      </c>
      <c r="B1057" s="67"/>
      <c r="C1057" s="67"/>
      <c r="D1057" s="67"/>
      <c r="E1057" s="67"/>
      <c r="F1057" s="67"/>
      <c r="G1057" s="67"/>
      <c r="H1057" s="67"/>
      <c r="I1057" s="67"/>
      <c r="J1057" s="67"/>
    </row>
    <row r="1058" spans="1:10" x14ac:dyDescent="0.3">
      <c r="A1058" s="67" t="s">
        <v>148</v>
      </c>
      <c r="B1058" s="67"/>
      <c r="C1058" s="67"/>
      <c r="D1058" s="67"/>
      <c r="E1058" s="67"/>
      <c r="F1058" s="67"/>
      <c r="G1058" s="67"/>
      <c r="H1058" s="67"/>
      <c r="I1058" s="67"/>
      <c r="J1058" s="67"/>
    </row>
    <row r="1059" spans="1:10" x14ac:dyDescent="0.3">
      <c r="A1059" s="67" t="s">
        <v>132</v>
      </c>
      <c r="B1059" s="67"/>
      <c r="C1059" s="67"/>
      <c r="D1059" s="67"/>
      <c r="E1059" s="67"/>
      <c r="F1059" s="67"/>
      <c r="G1059" s="67"/>
      <c r="H1059" s="67"/>
      <c r="I1059" s="67"/>
      <c r="J1059" s="67"/>
    </row>
    <row r="1060" spans="1:10" x14ac:dyDescent="0.3">
      <c r="A1060" s="67" t="s">
        <v>153</v>
      </c>
      <c r="B1060" s="67"/>
      <c r="C1060" s="67"/>
      <c r="D1060" s="67"/>
      <c r="E1060" s="67"/>
      <c r="F1060" s="67"/>
      <c r="G1060" s="67"/>
      <c r="H1060" s="67"/>
      <c r="I1060" s="67"/>
      <c r="J1060" s="67"/>
    </row>
    <row r="1061" spans="1:10" x14ac:dyDescent="0.3">
      <c r="A1061" s="67" t="s">
        <v>0</v>
      </c>
      <c r="B1061" s="67"/>
      <c r="C1061" s="67"/>
      <c r="D1061" s="67"/>
      <c r="E1061" s="67"/>
      <c r="F1061" s="67"/>
      <c r="G1061" s="67"/>
      <c r="H1061" s="67"/>
      <c r="I1061" s="67"/>
      <c r="J1061" s="67"/>
    </row>
    <row r="1062" spans="1:10" x14ac:dyDescent="0.3">
      <c r="A1062" s="67" t="s">
        <v>118</v>
      </c>
      <c r="B1062" s="67"/>
      <c r="C1062" s="67"/>
      <c r="D1062" s="67"/>
      <c r="E1062" s="67"/>
      <c r="F1062" s="67"/>
      <c r="G1062" s="67"/>
      <c r="H1062" s="67"/>
      <c r="I1062" s="67"/>
      <c r="J1062" s="67"/>
    </row>
    <row r="1063" spans="1:10" x14ac:dyDescent="0.3">
      <c r="A1063" s="67" t="s">
        <v>7</v>
      </c>
      <c r="B1063" s="67"/>
      <c r="C1063" s="67"/>
      <c r="D1063" s="67"/>
      <c r="E1063" s="67"/>
      <c r="F1063" s="67"/>
      <c r="G1063" s="67"/>
      <c r="H1063" s="67"/>
      <c r="I1063" s="67"/>
      <c r="J1063" s="67"/>
    </row>
    <row r="1064" spans="1:10" x14ac:dyDescent="0.3">
      <c r="A1064" s="67" t="s">
        <v>8</v>
      </c>
      <c r="B1064" s="67"/>
      <c r="C1064" s="67"/>
      <c r="D1064" s="67"/>
      <c r="E1064" s="67"/>
      <c r="F1064" s="67"/>
      <c r="G1064" s="67"/>
      <c r="H1064" s="67"/>
      <c r="I1064" s="67"/>
      <c r="J1064" s="67"/>
    </row>
    <row r="1065" spans="1:10" x14ac:dyDescent="0.3">
      <c r="A1065" s="67" t="s">
        <v>9</v>
      </c>
      <c r="B1065" s="67"/>
      <c r="C1065" s="67"/>
      <c r="D1065" s="67"/>
      <c r="E1065" s="67"/>
      <c r="F1065" s="67"/>
      <c r="G1065" s="67"/>
      <c r="H1065" s="67"/>
      <c r="I1065" s="67"/>
      <c r="J1065" s="67"/>
    </row>
    <row r="1066" spans="1:10" x14ac:dyDescent="0.3">
      <c r="A1066" s="67" t="s">
        <v>10</v>
      </c>
      <c r="B1066" s="67"/>
      <c r="C1066" s="67"/>
      <c r="D1066" s="67"/>
      <c r="E1066" s="67"/>
      <c r="F1066" s="67"/>
      <c r="G1066" s="67"/>
      <c r="H1066" s="67"/>
      <c r="I1066" s="67"/>
      <c r="J1066" s="67"/>
    </row>
    <row r="1067" spans="1:10" x14ac:dyDescent="0.3">
      <c r="A1067" s="67" t="s">
        <v>11</v>
      </c>
      <c r="B1067" s="67"/>
      <c r="C1067" s="67"/>
      <c r="D1067" s="67"/>
      <c r="E1067" s="67"/>
      <c r="F1067" s="67"/>
      <c r="G1067" s="67"/>
      <c r="H1067" s="67"/>
      <c r="I1067" s="67"/>
      <c r="J1067" s="67"/>
    </row>
    <row r="1068" spans="1:10" x14ac:dyDescent="0.3">
      <c r="A1068" s="67" t="s">
        <v>12</v>
      </c>
      <c r="B1068" s="67"/>
      <c r="C1068" s="67"/>
      <c r="D1068" s="67"/>
      <c r="E1068" s="67"/>
      <c r="F1068" s="67"/>
      <c r="G1068" s="67"/>
      <c r="H1068" s="67"/>
      <c r="I1068" s="67"/>
      <c r="J1068" s="67"/>
    </row>
    <row r="1069" spans="1:10" x14ac:dyDescent="0.3">
      <c r="A1069" s="67" t="s">
        <v>13</v>
      </c>
      <c r="B1069" s="67"/>
      <c r="C1069" s="67"/>
      <c r="D1069" s="67"/>
      <c r="E1069" s="67"/>
      <c r="F1069" s="67"/>
      <c r="G1069" s="67"/>
      <c r="H1069" s="67"/>
      <c r="I1069" s="67"/>
      <c r="J1069" s="67"/>
    </row>
    <row r="1070" spans="1:10" x14ac:dyDescent="0.3">
      <c r="A1070" s="67" t="s">
        <v>14</v>
      </c>
      <c r="B1070" s="67"/>
      <c r="C1070" s="67"/>
      <c r="D1070" s="67"/>
      <c r="E1070" s="67"/>
      <c r="F1070" s="67"/>
      <c r="G1070" s="67"/>
      <c r="H1070" s="67"/>
      <c r="I1070" s="67"/>
      <c r="J1070" s="67"/>
    </row>
    <row r="1071" spans="1:10" x14ac:dyDescent="0.3">
      <c r="A1071" s="67" t="s">
        <v>132</v>
      </c>
      <c r="B1071" s="67"/>
      <c r="C1071" s="67"/>
      <c r="D1071" s="67"/>
      <c r="E1071" s="67"/>
      <c r="F1071" s="67"/>
      <c r="G1071" s="67"/>
      <c r="H1071" s="67"/>
      <c r="I1071" s="67"/>
      <c r="J1071" s="67"/>
    </row>
    <row r="1072" spans="1:10" x14ac:dyDescent="0.3">
      <c r="A1072" s="67" t="s">
        <v>153</v>
      </c>
      <c r="B1072" s="67"/>
      <c r="C1072" s="67"/>
      <c r="D1072" s="67"/>
      <c r="E1072" s="67"/>
      <c r="F1072" s="67"/>
      <c r="G1072" s="67"/>
      <c r="H1072" s="67"/>
      <c r="I1072" s="67"/>
      <c r="J1072" s="67"/>
    </row>
    <row r="1073" spans="1:10" x14ac:dyDescent="0.3">
      <c r="A1073" s="67" t="s">
        <v>119</v>
      </c>
      <c r="B1073" s="67"/>
      <c r="C1073" s="67"/>
      <c r="D1073" s="67"/>
      <c r="E1073" s="67"/>
      <c r="F1073" s="67"/>
      <c r="G1073" s="67"/>
      <c r="H1073" s="67"/>
      <c r="I1073" s="67"/>
      <c r="J1073" s="67"/>
    </row>
    <row r="1074" spans="1:10" x14ac:dyDescent="0.3">
      <c r="A1074" s="67" t="s">
        <v>7</v>
      </c>
      <c r="B1074" s="67"/>
      <c r="C1074" s="67"/>
      <c r="D1074" s="67"/>
      <c r="E1074" s="67"/>
      <c r="F1074" s="67"/>
      <c r="G1074" s="67"/>
      <c r="H1074" s="67"/>
      <c r="I1074" s="67"/>
      <c r="J1074" s="67"/>
    </row>
    <row r="1075" spans="1:10" x14ac:dyDescent="0.3">
      <c r="A1075" s="67" t="s">
        <v>8</v>
      </c>
      <c r="B1075" s="67"/>
      <c r="C1075" s="67"/>
      <c r="D1075" s="67"/>
      <c r="E1075" s="67"/>
      <c r="F1075" s="67"/>
      <c r="G1075" s="67"/>
      <c r="H1075" s="67"/>
      <c r="I1075" s="67"/>
      <c r="J1075" s="67"/>
    </row>
    <row r="1076" spans="1:10" x14ac:dyDescent="0.3">
      <c r="A1076" s="67" t="s">
        <v>9</v>
      </c>
      <c r="B1076" s="67"/>
      <c r="C1076" s="67"/>
      <c r="D1076" s="67"/>
      <c r="E1076" s="67"/>
      <c r="F1076" s="67"/>
      <c r="G1076" s="67"/>
      <c r="H1076" s="67"/>
      <c r="I1076" s="67"/>
      <c r="J1076" s="67"/>
    </row>
    <row r="1077" spans="1:10" x14ac:dyDescent="0.3">
      <c r="A1077" s="67" t="s">
        <v>10</v>
      </c>
      <c r="B1077" s="67"/>
      <c r="C1077" s="67"/>
      <c r="D1077" s="67"/>
      <c r="E1077" s="67"/>
      <c r="F1077" s="67"/>
      <c r="G1077" s="67"/>
      <c r="H1077" s="67"/>
      <c r="I1077" s="67"/>
      <c r="J1077" s="67"/>
    </row>
    <row r="1078" spans="1:10" x14ac:dyDescent="0.3">
      <c r="A1078" s="67" t="s">
        <v>11</v>
      </c>
      <c r="B1078" s="67"/>
      <c r="C1078" s="67"/>
      <c r="D1078" s="67"/>
      <c r="E1078" s="67"/>
      <c r="F1078" s="67"/>
      <c r="G1078" s="67"/>
      <c r="H1078" s="67"/>
      <c r="I1078" s="67"/>
      <c r="J1078" s="67"/>
    </row>
    <row r="1079" spans="1:10" x14ac:dyDescent="0.3">
      <c r="A1079" s="67" t="s">
        <v>12</v>
      </c>
      <c r="B1079" s="67"/>
      <c r="C1079" s="67"/>
      <c r="D1079" s="67"/>
      <c r="E1079" s="67"/>
      <c r="F1079" s="67"/>
      <c r="G1079" s="67"/>
      <c r="H1079" s="67"/>
      <c r="I1079" s="67"/>
      <c r="J1079" s="67"/>
    </row>
    <row r="1080" spans="1:10" x14ac:dyDescent="0.3">
      <c r="A1080" s="67" t="s">
        <v>13</v>
      </c>
      <c r="B1080" s="67"/>
      <c r="C1080" s="67"/>
      <c r="D1080" s="67"/>
      <c r="E1080" s="67"/>
      <c r="F1080" s="67"/>
      <c r="G1080" s="67"/>
      <c r="H1080" s="67"/>
      <c r="I1080" s="67"/>
      <c r="J1080" s="67"/>
    </row>
    <row r="1081" spans="1:10" x14ac:dyDescent="0.3">
      <c r="A1081" s="67" t="s">
        <v>14</v>
      </c>
      <c r="B1081" s="67"/>
      <c r="C1081" s="67"/>
      <c r="D1081" s="67"/>
      <c r="E1081" s="67"/>
      <c r="F1081" s="67"/>
      <c r="G1081" s="67"/>
      <c r="H1081" s="67"/>
      <c r="I1081" s="67"/>
      <c r="J1081" s="67"/>
    </row>
    <row r="1082" spans="1:10" x14ac:dyDescent="0.3">
      <c r="A1082" s="67" t="s">
        <v>132</v>
      </c>
      <c r="B1082" s="67"/>
      <c r="C1082" s="67"/>
      <c r="D1082" s="67"/>
      <c r="E1082" s="67"/>
      <c r="F1082" s="67"/>
      <c r="G1082" s="67"/>
      <c r="H1082" s="67"/>
      <c r="I1082" s="67"/>
      <c r="J1082" s="67"/>
    </row>
    <row r="1083" spans="1:10" x14ac:dyDescent="0.3">
      <c r="A1083" s="67" t="s">
        <v>153</v>
      </c>
      <c r="B1083" s="67"/>
      <c r="C1083" s="67"/>
      <c r="D1083" s="67"/>
      <c r="E1083" s="67"/>
      <c r="F1083" s="67"/>
      <c r="G1083" s="67"/>
      <c r="H1083" s="67"/>
      <c r="I1083" s="67"/>
      <c r="J1083" s="67"/>
    </row>
    <row r="1084" spans="1:10" x14ac:dyDescent="0.3">
      <c r="A1084" s="67" t="s">
        <v>120</v>
      </c>
      <c r="B1084" s="67"/>
      <c r="C1084" s="67"/>
      <c r="D1084" s="67"/>
      <c r="E1084" s="67"/>
      <c r="F1084" s="67"/>
      <c r="G1084" s="67"/>
      <c r="H1084" s="67"/>
      <c r="I1084" s="67"/>
      <c r="J1084" s="67"/>
    </row>
    <row r="1085" spans="1:10" x14ac:dyDescent="0.3">
      <c r="A1085" s="67" t="s">
        <v>7</v>
      </c>
      <c r="B1085" s="67"/>
      <c r="C1085" s="67"/>
      <c r="D1085" s="67"/>
      <c r="E1085" s="67"/>
      <c r="F1085" s="67"/>
      <c r="G1085" s="67"/>
      <c r="H1085" s="67"/>
      <c r="I1085" s="67"/>
      <c r="J1085" s="67"/>
    </row>
    <row r="1086" spans="1:10" x14ac:dyDescent="0.3">
      <c r="A1086" s="67" t="s">
        <v>8</v>
      </c>
      <c r="B1086" s="67"/>
      <c r="C1086" s="67"/>
      <c r="D1086" s="67"/>
      <c r="E1086" s="67"/>
      <c r="F1086" s="67"/>
      <c r="G1086" s="67"/>
      <c r="H1086" s="67"/>
      <c r="I1086" s="67"/>
      <c r="J1086" s="67"/>
    </row>
    <row r="1087" spans="1:10" x14ac:dyDescent="0.3">
      <c r="A1087" s="67" t="s">
        <v>9</v>
      </c>
      <c r="B1087" s="67"/>
      <c r="C1087" s="67"/>
      <c r="D1087" s="67"/>
      <c r="E1087" s="67"/>
      <c r="F1087" s="67"/>
      <c r="G1087" s="67"/>
      <c r="H1087" s="67"/>
      <c r="I1087" s="67"/>
      <c r="J1087" s="67"/>
    </row>
    <row r="1088" spans="1:10" x14ac:dyDescent="0.3">
      <c r="A1088" s="67" t="s">
        <v>10</v>
      </c>
      <c r="B1088" s="67"/>
      <c r="C1088" s="67"/>
      <c r="D1088" s="67"/>
      <c r="E1088" s="67"/>
      <c r="F1088" s="67"/>
      <c r="G1088" s="67"/>
      <c r="H1088" s="67"/>
      <c r="I1088" s="67"/>
      <c r="J1088" s="67"/>
    </row>
    <row r="1089" spans="1:10" x14ac:dyDescent="0.3">
      <c r="A1089" s="67" t="s">
        <v>11</v>
      </c>
      <c r="B1089" s="67"/>
      <c r="C1089" s="67"/>
      <c r="D1089" s="67"/>
      <c r="E1089" s="67"/>
      <c r="F1089" s="67"/>
      <c r="G1089" s="67"/>
      <c r="H1089" s="67"/>
      <c r="I1089" s="67"/>
      <c r="J1089" s="67"/>
    </row>
    <row r="1090" spans="1:10" x14ac:dyDescent="0.3">
      <c r="A1090" s="67" t="s">
        <v>12</v>
      </c>
      <c r="B1090" s="67"/>
      <c r="C1090" s="67"/>
      <c r="D1090" s="67"/>
      <c r="E1090" s="67"/>
      <c r="F1090" s="67"/>
      <c r="G1090" s="67"/>
      <c r="H1090" s="67"/>
      <c r="I1090" s="67"/>
      <c r="J1090" s="67"/>
    </row>
    <row r="1091" spans="1:10" x14ac:dyDescent="0.3">
      <c r="A1091" s="67" t="s">
        <v>13</v>
      </c>
      <c r="B1091" s="67"/>
      <c r="C1091" s="67"/>
      <c r="D1091" s="67"/>
      <c r="E1091" s="67"/>
      <c r="F1091" s="67"/>
      <c r="G1091" s="67"/>
      <c r="H1091" s="67"/>
      <c r="I1091" s="67"/>
      <c r="J1091" s="67"/>
    </row>
    <row r="1092" spans="1:10" x14ac:dyDescent="0.3">
      <c r="A1092" s="67" t="s">
        <v>14</v>
      </c>
      <c r="B1092" s="67"/>
      <c r="C1092" s="67"/>
      <c r="D1092" s="67"/>
      <c r="E1092" s="67"/>
      <c r="F1092" s="67"/>
      <c r="G1092" s="67"/>
      <c r="H1092" s="67"/>
      <c r="I1092" s="67"/>
      <c r="J1092" s="67"/>
    </row>
    <row r="1093" spans="1:10" x14ac:dyDescent="0.3">
      <c r="A1093" s="67" t="s">
        <v>132</v>
      </c>
      <c r="B1093" s="67"/>
      <c r="C1093" s="67"/>
      <c r="D1093" s="67"/>
      <c r="E1093" s="67"/>
      <c r="F1093" s="67"/>
      <c r="G1093" s="67"/>
      <c r="H1093" s="67"/>
      <c r="I1093" s="67"/>
      <c r="J1093" s="67"/>
    </row>
    <row r="1094" spans="1:10" x14ac:dyDescent="0.3">
      <c r="A1094" s="67" t="s">
        <v>153</v>
      </c>
      <c r="B1094" s="67"/>
      <c r="C1094" s="67"/>
      <c r="D1094" s="67"/>
      <c r="E1094" s="67"/>
      <c r="F1094" s="67"/>
      <c r="G1094" s="67"/>
      <c r="H1094" s="67"/>
      <c r="I1094" s="67"/>
      <c r="J1094" s="67"/>
    </row>
    <row r="1095" spans="1:10" x14ac:dyDescent="0.3">
      <c r="A1095" s="67" t="s">
        <v>121</v>
      </c>
      <c r="B1095" s="67"/>
      <c r="C1095" s="67"/>
      <c r="D1095" s="67"/>
      <c r="E1095" s="67"/>
      <c r="F1095" s="67"/>
      <c r="G1095" s="67"/>
      <c r="H1095" s="67"/>
      <c r="I1095" s="67"/>
      <c r="J1095" s="67"/>
    </row>
    <row r="1096" spans="1:10" x14ac:dyDescent="0.3">
      <c r="A1096" s="67" t="s">
        <v>7</v>
      </c>
      <c r="B1096" s="67"/>
      <c r="C1096" s="67"/>
      <c r="D1096" s="67"/>
      <c r="E1096" s="67"/>
      <c r="F1096" s="67"/>
      <c r="G1096" s="67"/>
      <c r="H1096" s="67"/>
      <c r="I1096" s="67"/>
      <c r="J1096" s="67"/>
    </row>
    <row r="1097" spans="1:10" x14ac:dyDescent="0.3">
      <c r="A1097" s="67" t="s">
        <v>8</v>
      </c>
      <c r="B1097" s="67"/>
      <c r="C1097" s="67"/>
      <c r="D1097" s="67"/>
      <c r="E1097" s="67"/>
      <c r="F1097" s="67"/>
      <c r="G1097" s="67"/>
      <c r="H1097" s="67"/>
      <c r="I1097" s="67"/>
      <c r="J1097" s="67"/>
    </row>
    <row r="1098" spans="1:10" x14ac:dyDescent="0.3">
      <c r="A1098" s="67" t="s">
        <v>9</v>
      </c>
      <c r="B1098" s="67"/>
      <c r="C1098" s="67"/>
      <c r="D1098" s="67"/>
      <c r="E1098" s="67"/>
      <c r="F1098" s="67"/>
      <c r="G1098" s="67"/>
      <c r="H1098" s="67"/>
      <c r="I1098" s="67"/>
      <c r="J1098" s="67"/>
    </row>
    <row r="1099" spans="1:10" x14ac:dyDescent="0.3">
      <c r="A1099" s="67" t="s">
        <v>10</v>
      </c>
      <c r="B1099" s="67"/>
      <c r="C1099" s="67"/>
      <c r="D1099" s="67"/>
      <c r="E1099" s="67"/>
      <c r="F1099" s="67"/>
      <c r="G1099" s="67"/>
      <c r="H1099" s="67"/>
      <c r="I1099" s="67"/>
      <c r="J1099" s="67"/>
    </row>
    <row r="1100" spans="1:10" x14ac:dyDescent="0.3">
      <c r="A1100" s="67" t="s">
        <v>11</v>
      </c>
      <c r="B1100" s="67"/>
      <c r="C1100" s="67"/>
      <c r="D1100" s="67"/>
      <c r="E1100" s="67"/>
      <c r="F1100" s="67"/>
      <c r="G1100" s="67"/>
      <c r="H1100" s="67"/>
      <c r="I1100" s="67"/>
      <c r="J1100" s="67"/>
    </row>
    <row r="1101" spans="1:10" x14ac:dyDescent="0.3">
      <c r="A1101" s="67" t="s">
        <v>12</v>
      </c>
      <c r="B1101" s="67"/>
      <c r="C1101" s="67"/>
      <c r="D1101" s="67"/>
      <c r="E1101" s="67"/>
      <c r="F1101" s="67"/>
      <c r="G1101" s="67"/>
      <c r="H1101" s="67"/>
      <c r="I1101" s="67"/>
      <c r="J1101" s="67"/>
    </row>
    <row r="1102" spans="1:10" x14ac:dyDescent="0.3">
      <c r="A1102" s="67" t="s">
        <v>13</v>
      </c>
      <c r="B1102" s="67"/>
      <c r="C1102" s="67"/>
      <c r="D1102" s="67"/>
      <c r="E1102" s="67"/>
      <c r="F1102" s="67"/>
      <c r="G1102" s="67"/>
      <c r="H1102" s="67"/>
      <c r="I1102" s="67"/>
      <c r="J1102" s="67"/>
    </row>
    <row r="1103" spans="1:10" x14ac:dyDescent="0.3">
      <c r="A1103" s="67" t="s">
        <v>14</v>
      </c>
      <c r="B1103" s="67"/>
      <c r="C1103" s="67"/>
      <c r="D1103" s="67"/>
      <c r="E1103" s="67"/>
      <c r="F1103" s="67"/>
      <c r="G1103" s="67"/>
      <c r="H1103" s="67"/>
      <c r="I1103" s="67"/>
      <c r="J1103" s="67"/>
    </row>
    <row r="1104" spans="1:10" x14ac:dyDescent="0.3">
      <c r="A1104" s="67" t="s">
        <v>132</v>
      </c>
      <c r="B1104" s="67"/>
      <c r="C1104" s="67"/>
      <c r="D1104" s="67"/>
      <c r="E1104" s="67"/>
      <c r="F1104" s="67"/>
      <c r="G1104" s="67"/>
      <c r="H1104" s="67"/>
      <c r="I1104" s="67"/>
      <c r="J1104" s="67"/>
    </row>
    <row r="1105" spans="1:10" x14ac:dyDescent="0.3">
      <c r="A1105" s="67" t="s">
        <v>153</v>
      </c>
      <c r="B1105" s="67"/>
      <c r="C1105" s="67"/>
      <c r="D1105" s="67"/>
      <c r="E1105" s="67"/>
      <c r="F1105" s="67"/>
      <c r="G1105" s="67"/>
      <c r="H1105" s="67"/>
      <c r="I1105" s="67"/>
      <c r="J1105" s="67"/>
    </row>
    <row r="1106" spans="1:10" x14ac:dyDescent="0.3">
      <c r="A1106" s="67" t="s">
        <v>122</v>
      </c>
      <c r="B1106" s="67"/>
      <c r="C1106" s="67"/>
      <c r="D1106" s="67"/>
      <c r="E1106" s="67"/>
      <c r="F1106" s="67"/>
      <c r="G1106" s="67"/>
      <c r="H1106" s="67"/>
      <c r="I1106" s="67"/>
      <c r="J1106" s="67"/>
    </row>
    <row r="1107" spans="1:10" x14ac:dyDescent="0.3">
      <c r="A1107" s="67" t="s">
        <v>7</v>
      </c>
      <c r="B1107" s="67"/>
      <c r="C1107" s="67"/>
      <c r="D1107" s="67"/>
      <c r="E1107" s="67"/>
      <c r="F1107" s="67"/>
      <c r="G1107" s="67"/>
      <c r="H1107" s="67"/>
      <c r="I1107" s="67"/>
      <c r="J1107" s="67"/>
    </row>
    <row r="1108" spans="1:10" x14ac:dyDescent="0.3">
      <c r="A1108" s="67" t="s">
        <v>8</v>
      </c>
      <c r="B1108" s="67"/>
      <c r="C1108" s="67"/>
      <c r="D1108" s="67"/>
      <c r="E1108" s="67"/>
      <c r="F1108" s="67"/>
      <c r="G1108" s="67"/>
      <c r="H1108" s="67"/>
      <c r="I1108" s="67"/>
      <c r="J1108" s="67"/>
    </row>
    <row r="1109" spans="1:10" x14ac:dyDescent="0.3">
      <c r="A1109" s="67" t="s">
        <v>9</v>
      </c>
      <c r="B1109" s="67"/>
      <c r="C1109" s="67"/>
      <c r="D1109" s="67"/>
      <c r="E1109" s="67"/>
      <c r="F1109" s="67"/>
      <c r="G1109" s="67"/>
      <c r="H1109" s="67"/>
      <c r="I1109" s="67"/>
      <c r="J1109" s="67"/>
    </row>
    <row r="1110" spans="1:10" x14ac:dyDescent="0.3">
      <c r="A1110" s="67" t="s">
        <v>10</v>
      </c>
      <c r="B1110" s="67"/>
      <c r="C1110" s="67"/>
      <c r="D1110" s="67"/>
      <c r="E1110" s="67"/>
      <c r="F1110" s="67"/>
      <c r="G1110" s="67"/>
      <c r="H1110" s="67"/>
      <c r="I1110" s="67"/>
      <c r="J1110" s="67"/>
    </row>
    <row r="1111" spans="1:10" x14ac:dyDescent="0.3">
      <c r="A1111" s="67" t="s">
        <v>11</v>
      </c>
      <c r="B1111" s="67"/>
      <c r="C1111" s="67"/>
      <c r="D1111" s="67"/>
      <c r="E1111" s="67"/>
      <c r="F1111" s="67"/>
      <c r="G1111" s="67"/>
      <c r="H1111" s="67"/>
      <c r="I1111" s="67"/>
      <c r="J1111" s="67"/>
    </row>
    <row r="1112" spans="1:10" x14ac:dyDescent="0.3">
      <c r="A1112" s="67" t="s">
        <v>12</v>
      </c>
      <c r="B1112" s="67"/>
      <c r="C1112" s="67"/>
      <c r="D1112" s="67"/>
      <c r="E1112" s="67"/>
      <c r="F1112" s="67"/>
      <c r="G1112" s="67"/>
      <c r="H1112" s="67"/>
      <c r="I1112" s="67"/>
      <c r="J1112" s="67"/>
    </row>
    <row r="1113" spans="1:10" x14ac:dyDescent="0.3">
      <c r="A1113" s="67" t="s">
        <v>13</v>
      </c>
      <c r="B1113" s="67"/>
      <c r="C1113" s="67"/>
      <c r="D1113" s="67"/>
      <c r="E1113" s="67"/>
      <c r="F1113" s="67"/>
      <c r="G1113" s="67"/>
      <c r="H1113" s="67"/>
      <c r="I1113" s="67"/>
      <c r="J1113" s="67"/>
    </row>
    <row r="1114" spans="1:10" x14ac:dyDescent="0.3">
      <c r="A1114" s="67" t="s">
        <v>14</v>
      </c>
      <c r="B1114" s="67"/>
      <c r="C1114" s="67"/>
      <c r="D1114" s="67"/>
      <c r="E1114" s="67"/>
      <c r="F1114" s="67"/>
      <c r="G1114" s="67"/>
      <c r="H1114" s="67"/>
      <c r="I1114" s="67"/>
      <c r="J1114" s="67"/>
    </row>
    <row r="1115" spans="1:10" x14ac:dyDescent="0.3">
      <c r="A1115" s="67" t="s">
        <v>132</v>
      </c>
      <c r="B1115" s="67"/>
      <c r="C1115" s="67"/>
      <c r="D1115" s="67"/>
      <c r="E1115" s="67"/>
      <c r="F1115" s="67"/>
      <c r="G1115" s="67"/>
      <c r="H1115" s="67"/>
      <c r="I1115" s="67"/>
      <c r="J1115" s="67"/>
    </row>
    <row r="1116" spans="1:10" x14ac:dyDescent="0.3">
      <c r="A1116" s="67" t="s">
        <v>153</v>
      </c>
      <c r="B1116" s="67"/>
      <c r="C1116" s="67"/>
      <c r="D1116" s="67"/>
      <c r="E1116" s="67"/>
      <c r="F1116" s="67"/>
      <c r="G1116" s="67"/>
      <c r="H1116" s="67"/>
      <c r="I1116" s="67"/>
      <c r="J1116" s="67"/>
    </row>
    <row r="1117" spans="1:10" x14ac:dyDescent="0.3">
      <c r="A1117" s="67" t="s">
        <v>123</v>
      </c>
      <c r="B1117" s="67"/>
      <c r="C1117" s="67"/>
      <c r="D1117" s="67"/>
      <c r="E1117" s="67"/>
      <c r="F1117" s="67"/>
      <c r="G1117" s="67"/>
      <c r="H1117" s="67"/>
      <c r="I1117" s="67"/>
      <c r="J1117" s="67"/>
    </row>
    <row r="1118" spans="1:10" x14ac:dyDescent="0.3">
      <c r="A1118" s="67" t="s">
        <v>7</v>
      </c>
      <c r="B1118" s="67"/>
      <c r="C1118" s="67"/>
      <c r="D1118" s="67"/>
      <c r="E1118" s="67"/>
      <c r="F1118" s="67"/>
      <c r="G1118" s="67"/>
      <c r="H1118" s="67"/>
      <c r="I1118" s="67"/>
      <c r="J1118" s="67"/>
    </row>
    <row r="1119" spans="1:10" x14ac:dyDescent="0.3">
      <c r="A1119" s="67" t="s">
        <v>8</v>
      </c>
      <c r="B1119" s="67"/>
      <c r="C1119" s="67"/>
      <c r="D1119" s="67"/>
      <c r="E1119" s="67"/>
      <c r="F1119" s="67"/>
      <c r="G1119" s="67"/>
      <c r="H1119" s="67"/>
      <c r="I1119" s="67"/>
      <c r="J1119" s="67"/>
    </row>
    <row r="1120" spans="1:10" x14ac:dyDescent="0.3">
      <c r="A1120" s="67" t="s">
        <v>9</v>
      </c>
      <c r="B1120" s="67"/>
      <c r="C1120" s="67"/>
      <c r="D1120" s="67"/>
      <c r="E1120" s="67"/>
      <c r="F1120" s="67"/>
      <c r="G1120" s="67"/>
      <c r="H1120" s="67"/>
      <c r="I1120" s="67"/>
      <c r="J1120" s="67"/>
    </row>
    <row r="1121" spans="1:10" x14ac:dyDescent="0.3">
      <c r="A1121" s="67" t="s">
        <v>10</v>
      </c>
      <c r="B1121" s="67"/>
      <c r="C1121" s="67"/>
      <c r="D1121" s="67"/>
      <c r="E1121" s="67"/>
      <c r="F1121" s="67"/>
      <c r="G1121" s="67"/>
      <c r="H1121" s="67"/>
      <c r="I1121" s="67"/>
      <c r="J1121" s="67"/>
    </row>
    <row r="1122" spans="1:10" x14ac:dyDescent="0.3">
      <c r="A1122" s="67" t="s">
        <v>11</v>
      </c>
      <c r="B1122" s="67"/>
      <c r="C1122" s="67"/>
      <c r="D1122" s="67"/>
      <c r="E1122" s="67"/>
      <c r="F1122" s="67"/>
      <c r="G1122" s="67"/>
      <c r="H1122" s="67"/>
      <c r="I1122" s="67"/>
      <c r="J1122" s="67"/>
    </row>
    <row r="1123" spans="1:10" x14ac:dyDescent="0.3">
      <c r="A1123" s="67" t="s">
        <v>12</v>
      </c>
      <c r="B1123" s="67"/>
      <c r="C1123" s="67"/>
      <c r="D1123" s="67"/>
      <c r="E1123" s="67"/>
      <c r="F1123" s="67"/>
      <c r="G1123" s="67"/>
      <c r="H1123" s="67"/>
      <c r="I1123" s="67"/>
      <c r="J1123" s="67"/>
    </row>
    <row r="1124" spans="1:10" x14ac:dyDescent="0.3">
      <c r="A1124" s="67" t="s">
        <v>13</v>
      </c>
      <c r="B1124" s="67"/>
      <c r="C1124" s="67"/>
      <c r="D1124" s="67"/>
      <c r="E1124" s="67"/>
      <c r="F1124" s="67"/>
      <c r="G1124" s="67"/>
      <c r="H1124" s="67"/>
      <c r="I1124" s="67"/>
      <c r="J1124" s="67"/>
    </row>
    <row r="1125" spans="1:10" x14ac:dyDescent="0.3">
      <c r="A1125" s="67" t="s">
        <v>14</v>
      </c>
      <c r="B1125" s="67"/>
      <c r="C1125" s="67"/>
      <c r="D1125" s="67"/>
      <c r="E1125" s="67"/>
      <c r="F1125" s="67"/>
      <c r="G1125" s="67"/>
      <c r="H1125" s="67"/>
      <c r="I1125" s="67"/>
      <c r="J1125" s="67"/>
    </row>
    <row r="1126" spans="1:10" x14ac:dyDescent="0.3">
      <c r="A1126" s="67" t="s">
        <v>132</v>
      </c>
      <c r="B1126" s="67"/>
      <c r="C1126" s="67"/>
      <c r="D1126" s="67"/>
      <c r="E1126" s="67"/>
      <c r="F1126" s="67"/>
      <c r="G1126" s="67"/>
      <c r="H1126" s="67"/>
      <c r="I1126" s="67"/>
      <c r="J1126" s="67"/>
    </row>
    <row r="1127" spans="1:10" x14ac:dyDescent="0.3">
      <c r="A1127" s="67" t="s">
        <v>153</v>
      </c>
      <c r="B1127" s="67"/>
      <c r="C1127" s="67"/>
      <c r="D1127" s="67"/>
      <c r="E1127" s="67"/>
      <c r="F1127" s="67"/>
      <c r="G1127" s="67"/>
      <c r="H1127" s="67"/>
      <c r="I1127" s="67"/>
      <c r="J1127" s="67"/>
    </row>
    <row r="1128" spans="1:10" x14ac:dyDescent="0.3">
      <c r="A1128" s="67" t="s">
        <v>131</v>
      </c>
      <c r="B1128" s="67"/>
      <c r="C1128" s="67"/>
      <c r="D1128" s="67"/>
      <c r="E1128" s="67"/>
      <c r="F1128" s="67"/>
      <c r="G1128" s="67"/>
      <c r="H1128" s="67"/>
      <c r="I1128" s="67"/>
      <c r="J1128" s="67"/>
    </row>
    <row r="1129" spans="1:10" x14ac:dyDescent="0.3">
      <c r="A1129" s="67" t="s">
        <v>14</v>
      </c>
      <c r="B1129" s="67"/>
      <c r="C1129" s="67"/>
      <c r="D1129" s="67"/>
      <c r="E1129" s="67"/>
      <c r="F1129" s="67"/>
      <c r="G1129" s="67"/>
      <c r="H1129" s="67"/>
      <c r="I1129" s="67"/>
      <c r="J1129" s="67"/>
    </row>
    <row r="1130" spans="1:10" x14ac:dyDescent="0.3">
      <c r="A1130" s="67" t="s">
        <v>132</v>
      </c>
      <c r="B1130" s="67"/>
      <c r="C1130" s="67"/>
      <c r="D1130" s="67"/>
      <c r="E1130" s="67"/>
      <c r="F1130" s="67"/>
      <c r="G1130" s="67"/>
      <c r="H1130" s="67"/>
      <c r="I1130" s="67"/>
      <c r="J1130" s="67"/>
    </row>
    <row r="1131" spans="1:10" x14ac:dyDescent="0.3">
      <c r="A1131" s="67" t="s">
        <v>153</v>
      </c>
      <c r="B1131" s="67"/>
      <c r="C1131" s="67"/>
      <c r="D1131" s="67"/>
      <c r="E1131" s="67"/>
      <c r="F1131" s="67"/>
      <c r="G1131" s="67"/>
      <c r="H1131" s="67"/>
      <c r="I1131" s="67"/>
      <c r="J1131" s="67"/>
    </row>
    <row r="1132" spans="1:10" x14ac:dyDescent="0.3">
      <c r="A1132" s="67" t="s">
        <v>124</v>
      </c>
      <c r="B1132" s="67"/>
      <c r="C1132" s="67"/>
      <c r="D1132" s="67"/>
      <c r="E1132" s="67"/>
      <c r="F1132" s="67"/>
      <c r="G1132" s="67"/>
      <c r="H1132" s="67"/>
      <c r="I1132" s="67"/>
      <c r="J1132" s="67"/>
    </row>
    <row r="1133" spans="1:10" x14ac:dyDescent="0.3">
      <c r="A1133" s="67" t="s">
        <v>7</v>
      </c>
      <c r="B1133" s="67"/>
      <c r="C1133" s="67"/>
      <c r="D1133" s="67"/>
      <c r="E1133" s="67"/>
      <c r="F1133" s="67"/>
      <c r="G1133" s="67"/>
      <c r="H1133" s="67"/>
      <c r="I1133" s="67"/>
      <c r="J1133" s="67"/>
    </row>
    <row r="1134" spans="1:10" x14ac:dyDescent="0.3">
      <c r="A1134" s="67" t="s">
        <v>8</v>
      </c>
      <c r="B1134" s="67"/>
      <c r="C1134" s="67"/>
      <c r="D1134" s="67"/>
      <c r="E1134" s="67"/>
      <c r="F1134" s="67"/>
      <c r="G1134" s="67"/>
      <c r="H1134" s="67"/>
      <c r="I1134" s="67"/>
      <c r="J1134" s="67"/>
    </row>
    <row r="1135" spans="1:10" x14ac:dyDescent="0.3">
      <c r="A1135" s="67" t="s">
        <v>9</v>
      </c>
      <c r="B1135" s="67"/>
      <c r="C1135" s="67"/>
      <c r="D1135" s="67"/>
      <c r="E1135" s="67"/>
      <c r="F1135" s="67"/>
      <c r="G1135" s="67"/>
      <c r="H1135" s="67"/>
      <c r="I1135" s="67"/>
      <c r="J1135" s="67"/>
    </row>
    <row r="1136" spans="1:10" x14ac:dyDescent="0.3">
      <c r="A1136" s="67" t="s">
        <v>10</v>
      </c>
      <c r="B1136" s="67"/>
      <c r="C1136" s="67"/>
      <c r="D1136" s="67"/>
      <c r="E1136" s="67"/>
      <c r="F1136" s="67"/>
      <c r="G1136" s="67"/>
      <c r="H1136" s="67"/>
      <c r="I1136" s="67"/>
      <c r="J1136" s="67"/>
    </row>
    <row r="1137" spans="1:10" x14ac:dyDescent="0.3">
      <c r="A1137" s="67" t="s">
        <v>11</v>
      </c>
      <c r="B1137" s="67"/>
      <c r="C1137" s="67"/>
      <c r="D1137" s="67"/>
      <c r="E1137" s="67"/>
      <c r="F1137" s="67"/>
      <c r="G1137" s="67"/>
      <c r="H1137" s="67"/>
      <c r="I1137" s="67"/>
      <c r="J1137" s="67"/>
    </row>
    <row r="1138" spans="1:10" x14ac:dyDescent="0.3">
      <c r="A1138" s="67" t="s">
        <v>12</v>
      </c>
      <c r="B1138" s="67"/>
      <c r="C1138" s="67"/>
      <c r="D1138" s="67"/>
      <c r="E1138" s="67"/>
      <c r="F1138" s="67"/>
      <c r="G1138" s="67"/>
      <c r="H1138" s="67"/>
      <c r="I1138" s="67"/>
      <c r="J1138" s="67"/>
    </row>
    <row r="1139" spans="1:10" x14ac:dyDescent="0.3">
      <c r="A1139" s="67" t="s">
        <v>13</v>
      </c>
      <c r="B1139" s="67"/>
      <c r="C1139" s="67"/>
      <c r="D1139" s="67"/>
      <c r="E1139" s="67"/>
      <c r="F1139" s="67"/>
      <c r="G1139" s="67"/>
      <c r="H1139" s="67"/>
      <c r="I1139" s="67"/>
      <c r="J1139" s="67"/>
    </row>
    <row r="1140" spans="1:10" x14ac:dyDescent="0.3">
      <c r="A1140" s="67" t="s">
        <v>14</v>
      </c>
      <c r="B1140" s="67"/>
      <c r="C1140" s="67"/>
      <c r="D1140" s="67"/>
      <c r="E1140" s="67"/>
      <c r="F1140" s="67"/>
      <c r="G1140" s="67"/>
      <c r="H1140" s="67"/>
      <c r="I1140" s="67"/>
      <c r="J1140" s="67"/>
    </row>
    <row r="1141" spans="1:10" x14ac:dyDescent="0.3">
      <c r="A1141" s="67" t="s">
        <v>132</v>
      </c>
      <c r="B1141" s="67"/>
      <c r="C1141" s="67"/>
      <c r="D1141" s="67"/>
      <c r="E1141" s="67"/>
      <c r="F1141" s="67"/>
      <c r="G1141" s="67"/>
      <c r="H1141" s="67"/>
      <c r="I1141" s="67"/>
      <c r="J1141" s="67"/>
    </row>
    <row r="1142" spans="1:10" x14ac:dyDescent="0.3">
      <c r="A1142" s="67" t="s">
        <v>153</v>
      </c>
      <c r="B1142" s="67"/>
      <c r="C1142" s="67"/>
      <c r="D1142" s="67"/>
      <c r="E1142" s="67"/>
      <c r="F1142" s="67"/>
      <c r="G1142" s="67"/>
      <c r="H1142" s="67"/>
      <c r="I1142" s="67"/>
      <c r="J1142" s="67"/>
    </row>
    <row r="1143" spans="1:10" x14ac:dyDescent="0.3">
      <c r="A1143" s="67" t="s">
        <v>125</v>
      </c>
      <c r="B1143" s="67"/>
      <c r="C1143" s="67"/>
      <c r="D1143" s="67"/>
      <c r="E1143" s="67"/>
      <c r="F1143" s="67"/>
      <c r="G1143" s="67"/>
      <c r="H1143" s="67"/>
      <c r="I1143" s="67"/>
      <c r="J1143" s="67"/>
    </row>
    <row r="1144" spans="1:10" x14ac:dyDescent="0.3">
      <c r="A1144" s="67" t="s">
        <v>7</v>
      </c>
      <c r="B1144" s="67"/>
      <c r="C1144" s="67"/>
      <c r="D1144" s="67"/>
      <c r="E1144" s="67"/>
      <c r="F1144" s="67"/>
      <c r="G1144" s="67"/>
      <c r="H1144" s="67"/>
      <c r="I1144" s="67"/>
      <c r="J1144" s="67"/>
    </row>
    <row r="1145" spans="1:10" x14ac:dyDescent="0.3">
      <c r="A1145" s="67" t="s">
        <v>8</v>
      </c>
      <c r="B1145" s="67"/>
      <c r="C1145" s="67"/>
      <c r="D1145" s="67"/>
      <c r="E1145" s="67"/>
      <c r="F1145" s="67"/>
      <c r="G1145" s="67"/>
      <c r="H1145" s="67"/>
      <c r="I1145" s="67"/>
      <c r="J1145" s="67"/>
    </row>
    <row r="1146" spans="1:10" x14ac:dyDescent="0.3">
      <c r="A1146" s="67" t="s">
        <v>9</v>
      </c>
      <c r="B1146" s="67"/>
      <c r="C1146" s="67"/>
      <c r="D1146" s="67"/>
      <c r="E1146" s="67"/>
      <c r="F1146" s="67"/>
      <c r="G1146" s="67"/>
      <c r="H1146" s="67"/>
      <c r="I1146" s="67"/>
      <c r="J1146" s="67"/>
    </row>
    <row r="1147" spans="1:10" x14ac:dyDescent="0.3">
      <c r="A1147" s="67" t="s">
        <v>10</v>
      </c>
      <c r="B1147" s="67"/>
      <c r="C1147" s="67"/>
      <c r="D1147" s="67"/>
      <c r="E1147" s="67"/>
      <c r="F1147" s="67"/>
      <c r="G1147" s="67"/>
      <c r="H1147" s="67"/>
      <c r="I1147" s="67"/>
      <c r="J1147" s="67"/>
    </row>
    <row r="1148" spans="1:10" x14ac:dyDescent="0.3">
      <c r="A1148" s="67" t="s">
        <v>11</v>
      </c>
      <c r="B1148" s="67"/>
      <c r="C1148" s="67"/>
      <c r="D1148" s="67"/>
      <c r="E1148" s="67"/>
      <c r="F1148" s="67"/>
      <c r="G1148" s="67"/>
      <c r="H1148" s="67"/>
      <c r="I1148" s="67"/>
      <c r="J1148" s="67"/>
    </row>
    <row r="1149" spans="1:10" x14ac:dyDescent="0.3">
      <c r="A1149" s="67" t="s">
        <v>12</v>
      </c>
      <c r="B1149" s="67"/>
      <c r="C1149" s="67"/>
      <c r="D1149" s="67"/>
      <c r="E1149" s="67"/>
      <c r="F1149" s="67"/>
      <c r="G1149" s="67"/>
      <c r="H1149" s="67"/>
      <c r="I1149" s="67"/>
      <c r="J1149" s="67"/>
    </row>
    <row r="1150" spans="1:10" x14ac:dyDescent="0.3">
      <c r="A1150" s="67" t="s">
        <v>13</v>
      </c>
      <c r="B1150" s="67"/>
      <c r="C1150" s="67"/>
      <c r="D1150" s="67"/>
      <c r="E1150" s="67"/>
      <c r="F1150" s="67"/>
      <c r="G1150" s="67"/>
      <c r="H1150" s="67"/>
      <c r="I1150" s="67"/>
      <c r="J1150" s="67"/>
    </row>
    <row r="1151" spans="1:10" x14ac:dyDescent="0.3">
      <c r="A1151" s="67" t="s">
        <v>14</v>
      </c>
      <c r="B1151" s="67"/>
      <c r="C1151" s="67"/>
      <c r="D1151" s="67"/>
      <c r="E1151" s="67"/>
      <c r="F1151" s="67"/>
      <c r="G1151" s="67"/>
      <c r="H1151" s="67"/>
      <c r="I1151" s="67"/>
      <c r="J1151" s="67"/>
    </row>
    <row r="1152" spans="1:10" x14ac:dyDescent="0.3">
      <c r="A1152" s="67" t="s">
        <v>132</v>
      </c>
      <c r="B1152" s="67"/>
      <c r="C1152" s="67"/>
      <c r="D1152" s="67"/>
      <c r="E1152" s="67"/>
      <c r="F1152" s="67"/>
      <c r="G1152" s="67"/>
      <c r="H1152" s="67"/>
      <c r="I1152" s="67"/>
      <c r="J1152" s="67"/>
    </row>
    <row r="1153" spans="1:10" x14ac:dyDescent="0.3">
      <c r="A1153" s="67" t="s">
        <v>153</v>
      </c>
      <c r="B1153" s="67"/>
      <c r="C1153" s="67"/>
      <c r="D1153" s="67"/>
      <c r="E1153" s="67"/>
      <c r="F1153" s="67"/>
      <c r="G1153" s="67"/>
      <c r="H1153" s="67"/>
      <c r="I1153" s="67"/>
      <c r="J1153" s="67"/>
    </row>
    <row r="1154" spans="1:10" x14ac:dyDescent="0.3">
      <c r="A1154" s="67" t="s">
        <v>126</v>
      </c>
      <c r="B1154" s="67"/>
      <c r="C1154" s="67"/>
      <c r="D1154" s="67"/>
      <c r="E1154" s="67"/>
      <c r="F1154" s="67"/>
      <c r="G1154" s="67"/>
      <c r="H1154" s="67"/>
      <c r="I1154" s="67"/>
      <c r="J1154" s="67"/>
    </row>
    <row r="1155" spans="1:10" x14ac:dyDescent="0.3">
      <c r="A1155" s="67" t="s">
        <v>7</v>
      </c>
      <c r="B1155" s="67"/>
      <c r="C1155" s="67"/>
      <c r="D1155" s="67"/>
      <c r="E1155" s="67"/>
      <c r="F1155" s="67"/>
      <c r="G1155" s="67"/>
      <c r="H1155" s="67"/>
      <c r="I1155" s="67"/>
      <c r="J1155" s="67"/>
    </row>
    <row r="1156" spans="1:10" x14ac:dyDescent="0.3">
      <c r="A1156" s="67" t="s">
        <v>8</v>
      </c>
      <c r="B1156" s="67"/>
      <c r="C1156" s="67"/>
      <c r="D1156" s="67"/>
      <c r="E1156" s="67"/>
      <c r="F1156" s="67"/>
      <c r="G1156" s="67"/>
      <c r="H1156" s="67"/>
      <c r="I1156" s="67"/>
      <c r="J1156" s="67"/>
    </row>
    <row r="1157" spans="1:10" x14ac:dyDescent="0.3">
      <c r="A1157" s="67" t="s">
        <v>9</v>
      </c>
      <c r="B1157" s="67"/>
      <c r="C1157" s="67"/>
      <c r="D1157" s="67"/>
      <c r="E1157" s="67"/>
      <c r="F1157" s="67"/>
      <c r="G1157" s="67"/>
      <c r="H1157" s="67"/>
      <c r="I1157" s="67"/>
      <c r="J1157" s="67"/>
    </row>
    <row r="1158" spans="1:10" x14ac:dyDescent="0.3">
      <c r="A1158" s="67" t="s">
        <v>10</v>
      </c>
      <c r="B1158" s="67"/>
      <c r="C1158" s="67"/>
      <c r="D1158" s="67"/>
      <c r="E1158" s="67"/>
      <c r="F1158" s="67"/>
      <c r="G1158" s="67"/>
      <c r="H1158" s="67"/>
      <c r="I1158" s="67"/>
      <c r="J1158" s="67"/>
    </row>
    <row r="1159" spans="1:10" x14ac:dyDescent="0.3">
      <c r="A1159" s="67" t="s">
        <v>11</v>
      </c>
      <c r="B1159" s="67"/>
      <c r="C1159" s="67"/>
      <c r="D1159" s="67"/>
      <c r="E1159" s="67"/>
      <c r="F1159" s="67"/>
      <c r="G1159" s="67"/>
      <c r="H1159" s="67"/>
      <c r="I1159" s="67"/>
      <c r="J1159" s="67"/>
    </row>
    <row r="1160" spans="1:10" x14ac:dyDescent="0.3">
      <c r="A1160" s="67" t="s">
        <v>12</v>
      </c>
      <c r="B1160" s="67"/>
      <c r="C1160" s="67"/>
      <c r="D1160" s="67"/>
      <c r="E1160" s="67"/>
      <c r="F1160" s="67"/>
      <c r="G1160" s="67"/>
      <c r="H1160" s="67"/>
      <c r="I1160" s="67"/>
      <c r="J1160" s="67"/>
    </row>
    <row r="1161" spans="1:10" x14ac:dyDescent="0.3">
      <c r="A1161" s="67" t="s">
        <v>13</v>
      </c>
      <c r="B1161" s="67"/>
      <c r="C1161" s="67"/>
      <c r="D1161" s="67"/>
      <c r="E1161" s="67"/>
      <c r="F1161" s="67"/>
      <c r="G1161" s="67"/>
      <c r="H1161" s="67"/>
      <c r="I1161" s="67"/>
      <c r="J1161" s="67"/>
    </row>
    <row r="1162" spans="1:10" x14ac:dyDescent="0.3">
      <c r="A1162" s="67" t="s">
        <v>14</v>
      </c>
      <c r="B1162" s="67"/>
      <c r="C1162" s="67"/>
      <c r="D1162" s="67"/>
      <c r="E1162" s="67"/>
      <c r="F1162" s="67"/>
      <c r="G1162" s="67"/>
      <c r="H1162" s="67"/>
      <c r="I1162" s="67"/>
      <c r="J1162" s="67"/>
    </row>
    <row r="1163" spans="1:10" x14ac:dyDescent="0.3">
      <c r="A1163" s="67" t="s">
        <v>132</v>
      </c>
      <c r="B1163" s="67"/>
      <c r="C1163" s="67"/>
      <c r="D1163" s="67"/>
      <c r="E1163" s="67"/>
      <c r="F1163" s="67"/>
      <c r="G1163" s="67"/>
      <c r="H1163" s="67"/>
      <c r="I1163" s="67"/>
      <c r="J1163" s="67"/>
    </row>
    <row r="1164" spans="1:10" x14ac:dyDescent="0.3">
      <c r="A1164" s="67" t="s">
        <v>153</v>
      </c>
      <c r="B1164" s="67"/>
      <c r="C1164" s="67"/>
      <c r="D1164" s="67"/>
      <c r="E1164" s="67"/>
      <c r="F1164" s="67"/>
      <c r="G1164" s="67"/>
      <c r="H1164" s="67"/>
      <c r="I1164" s="67"/>
      <c r="J1164" s="67"/>
    </row>
    <row r="1165" spans="1:10" x14ac:dyDescent="0.3">
      <c r="A1165" s="67" t="s">
        <v>127</v>
      </c>
      <c r="B1165" s="67"/>
      <c r="C1165" s="67"/>
      <c r="D1165" s="67"/>
      <c r="E1165" s="67"/>
      <c r="F1165" s="67"/>
      <c r="G1165" s="67"/>
      <c r="H1165" s="67"/>
      <c r="I1165" s="67"/>
      <c r="J1165" s="67"/>
    </row>
    <row r="1166" spans="1:10" x14ac:dyDescent="0.3">
      <c r="A1166" s="67" t="s">
        <v>7</v>
      </c>
      <c r="B1166" s="67"/>
      <c r="C1166" s="67"/>
      <c r="D1166" s="67"/>
      <c r="E1166" s="67"/>
      <c r="F1166" s="67"/>
      <c r="G1166" s="67"/>
      <c r="H1166" s="67"/>
      <c r="I1166" s="67"/>
      <c r="J1166" s="67"/>
    </row>
    <row r="1167" spans="1:10" x14ac:dyDescent="0.3">
      <c r="A1167" s="67" t="s">
        <v>8</v>
      </c>
      <c r="B1167" s="67"/>
      <c r="C1167" s="67"/>
      <c r="D1167" s="67"/>
      <c r="E1167" s="67"/>
      <c r="F1167" s="67"/>
      <c r="G1167" s="67"/>
      <c r="H1167" s="67"/>
      <c r="I1167" s="67"/>
      <c r="J1167" s="67"/>
    </row>
    <row r="1168" spans="1:10" x14ac:dyDescent="0.3">
      <c r="A1168" s="67" t="s">
        <v>9</v>
      </c>
      <c r="B1168" s="67"/>
      <c r="C1168" s="67"/>
      <c r="D1168" s="67"/>
      <c r="E1168" s="67"/>
      <c r="F1168" s="67"/>
      <c r="G1168" s="67"/>
      <c r="H1168" s="67"/>
      <c r="I1168" s="67"/>
      <c r="J1168" s="67"/>
    </row>
    <row r="1169" spans="1:10" x14ac:dyDescent="0.3">
      <c r="A1169" s="67" t="s">
        <v>10</v>
      </c>
      <c r="B1169" s="67"/>
      <c r="C1169" s="67"/>
      <c r="D1169" s="67"/>
      <c r="E1169" s="67"/>
      <c r="F1169" s="67"/>
      <c r="G1169" s="67"/>
      <c r="H1169" s="67"/>
      <c r="I1169" s="67"/>
      <c r="J1169" s="67"/>
    </row>
    <row r="1170" spans="1:10" x14ac:dyDescent="0.3">
      <c r="A1170" s="67" t="s">
        <v>11</v>
      </c>
      <c r="B1170" s="67"/>
      <c r="C1170" s="67"/>
      <c r="D1170" s="67"/>
      <c r="E1170" s="67"/>
      <c r="F1170" s="67"/>
      <c r="G1170" s="67"/>
      <c r="H1170" s="67"/>
      <c r="I1170" s="67"/>
      <c r="J1170" s="67"/>
    </row>
    <row r="1171" spans="1:10" x14ac:dyDescent="0.3">
      <c r="A1171" s="67" t="s">
        <v>12</v>
      </c>
      <c r="B1171" s="67"/>
      <c r="C1171" s="67"/>
      <c r="D1171" s="67"/>
      <c r="E1171" s="67"/>
      <c r="F1171" s="67"/>
      <c r="G1171" s="67"/>
      <c r="H1171" s="67"/>
      <c r="I1171" s="67"/>
      <c r="J1171" s="67"/>
    </row>
    <row r="1172" spans="1:10" x14ac:dyDescent="0.3">
      <c r="A1172" s="67" t="s">
        <v>13</v>
      </c>
      <c r="B1172" s="67"/>
      <c r="C1172" s="67"/>
      <c r="D1172" s="67"/>
      <c r="E1172" s="67"/>
      <c r="F1172" s="67"/>
      <c r="G1172" s="67"/>
      <c r="H1172" s="67"/>
      <c r="I1172" s="67"/>
      <c r="J1172" s="67"/>
    </row>
    <row r="1173" spans="1:10" x14ac:dyDescent="0.3">
      <c r="A1173" s="67" t="s">
        <v>14</v>
      </c>
      <c r="B1173" s="67"/>
      <c r="C1173" s="67"/>
      <c r="D1173" s="67"/>
      <c r="E1173" s="67"/>
      <c r="F1173" s="67"/>
      <c r="G1173" s="67"/>
      <c r="H1173" s="67"/>
      <c r="I1173" s="67"/>
      <c r="J1173" s="67"/>
    </row>
    <row r="1174" spans="1:10" x14ac:dyDescent="0.3">
      <c r="A1174" s="67" t="s">
        <v>132</v>
      </c>
      <c r="B1174" s="67"/>
      <c r="C1174" s="67"/>
      <c r="D1174" s="67"/>
      <c r="E1174" s="67"/>
      <c r="F1174" s="67"/>
      <c r="G1174" s="67"/>
      <c r="H1174" s="67"/>
      <c r="I1174" s="67"/>
      <c r="J1174" s="67"/>
    </row>
    <row r="1175" spans="1:10" x14ac:dyDescent="0.3">
      <c r="A1175" s="67" t="s">
        <v>153</v>
      </c>
      <c r="B1175" s="67"/>
      <c r="C1175" s="67"/>
      <c r="D1175" s="67"/>
      <c r="E1175" s="67"/>
      <c r="F1175" s="67"/>
      <c r="G1175" s="67"/>
      <c r="H1175" s="67"/>
      <c r="I1175" s="67"/>
      <c r="J1175" s="67"/>
    </row>
    <row r="1176" spans="1:10" x14ac:dyDescent="0.3">
      <c r="A1176" s="67" t="s">
        <v>128</v>
      </c>
      <c r="B1176" s="67"/>
      <c r="C1176" s="67"/>
      <c r="D1176" s="67"/>
      <c r="E1176" s="67"/>
      <c r="F1176" s="67"/>
      <c r="G1176" s="67"/>
      <c r="H1176" s="67"/>
      <c r="I1176" s="67"/>
      <c r="J1176" s="67"/>
    </row>
    <row r="1177" spans="1:10" x14ac:dyDescent="0.3">
      <c r="A1177" s="67" t="s">
        <v>7</v>
      </c>
      <c r="B1177" s="67"/>
      <c r="C1177" s="67"/>
      <c r="D1177" s="67"/>
      <c r="E1177" s="67"/>
      <c r="F1177" s="67"/>
      <c r="G1177" s="67"/>
      <c r="H1177" s="67"/>
      <c r="I1177" s="67"/>
      <c r="J1177" s="67"/>
    </row>
    <row r="1178" spans="1:10" x14ac:dyDescent="0.3">
      <c r="A1178" s="67" t="s">
        <v>8</v>
      </c>
      <c r="B1178" s="67"/>
      <c r="C1178" s="67"/>
      <c r="D1178" s="67"/>
      <c r="E1178" s="67"/>
      <c r="F1178" s="67"/>
      <c r="G1178" s="67"/>
      <c r="H1178" s="67"/>
      <c r="I1178" s="67"/>
      <c r="J1178" s="67"/>
    </row>
    <row r="1179" spans="1:10" x14ac:dyDescent="0.3">
      <c r="A1179" s="67" t="s">
        <v>9</v>
      </c>
      <c r="B1179" s="67"/>
      <c r="C1179" s="67"/>
      <c r="D1179" s="67"/>
      <c r="E1179" s="67"/>
      <c r="F1179" s="67"/>
      <c r="G1179" s="67"/>
      <c r="H1179" s="67"/>
      <c r="I1179" s="67"/>
      <c r="J1179" s="67"/>
    </row>
    <row r="1180" spans="1:10" x14ac:dyDescent="0.3">
      <c r="A1180" s="67" t="s">
        <v>10</v>
      </c>
      <c r="B1180" s="67"/>
      <c r="C1180" s="67"/>
      <c r="D1180" s="67"/>
      <c r="E1180" s="67"/>
      <c r="F1180" s="67"/>
      <c r="G1180" s="67"/>
      <c r="H1180" s="67"/>
      <c r="I1180" s="67"/>
      <c r="J1180" s="67"/>
    </row>
    <row r="1181" spans="1:10" x14ac:dyDescent="0.3">
      <c r="A1181" s="67" t="s">
        <v>11</v>
      </c>
      <c r="B1181" s="67"/>
      <c r="C1181" s="67"/>
      <c r="D1181" s="67"/>
      <c r="E1181" s="67"/>
      <c r="F1181" s="67"/>
      <c r="G1181" s="67"/>
      <c r="H1181" s="67"/>
      <c r="I1181" s="67"/>
      <c r="J1181" s="67"/>
    </row>
    <row r="1182" spans="1:10" x14ac:dyDescent="0.3">
      <c r="A1182" s="67" t="s">
        <v>12</v>
      </c>
      <c r="B1182" s="67"/>
      <c r="C1182" s="67"/>
      <c r="D1182" s="67"/>
      <c r="E1182" s="67"/>
      <c r="F1182" s="67"/>
      <c r="G1182" s="67"/>
      <c r="H1182" s="67"/>
      <c r="I1182" s="67"/>
      <c r="J1182" s="67"/>
    </row>
    <row r="1183" spans="1:10" x14ac:dyDescent="0.3">
      <c r="A1183" s="67" t="s">
        <v>13</v>
      </c>
      <c r="B1183" s="67"/>
      <c r="C1183" s="67"/>
      <c r="D1183" s="67"/>
      <c r="E1183" s="67"/>
      <c r="F1183" s="67"/>
      <c r="G1183" s="67"/>
      <c r="H1183" s="67"/>
      <c r="I1183" s="67"/>
      <c r="J1183" s="67"/>
    </row>
    <row r="1184" spans="1:10" x14ac:dyDescent="0.3">
      <c r="A1184" s="67" t="s">
        <v>14</v>
      </c>
      <c r="B1184" s="67"/>
      <c r="C1184" s="67"/>
      <c r="D1184" s="67"/>
      <c r="E1184" s="67"/>
      <c r="F1184" s="67"/>
      <c r="G1184" s="67"/>
      <c r="H1184" s="67"/>
      <c r="I1184" s="67"/>
      <c r="J1184" s="67"/>
    </row>
    <row r="1185" spans="1:10" x14ac:dyDescent="0.3">
      <c r="A1185" s="67" t="s">
        <v>132</v>
      </c>
      <c r="B1185" s="67"/>
      <c r="C1185" s="67"/>
      <c r="D1185" s="67"/>
      <c r="E1185" s="67"/>
      <c r="F1185" s="67"/>
      <c r="G1185" s="67"/>
      <c r="H1185" s="67"/>
      <c r="I1185" s="67"/>
      <c r="J1185" s="67"/>
    </row>
    <row r="1186" spans="1:10" x14ac:dyDescent="0.3">
      <c r="A1186" s="67" t="s">
        <v>153</v>
      </c>
      <c r="B1186" s="67"/>
      <c r="C1186" s="67"/>
      <c r="D1186" s="67"/>
      <c r="E1186" s="67"/>
      <c r="F1186" s="67"/>
      <c r="G1186" s="67"/>
      <c r="H1186" s="67"/>
      <c r="I1186" s="67"/>
      <c r="J1186" s="67"/>
    </row>
    <row r="1187" spans="1:10" x14ac:dyDescent="0.3">
      <c r="A1187" s="67" t="s">
        <v>129</v>
      </c>
      <c r="B1187" s="67"/>
      <c r="C1187" s="67"/>
      <c r="D1187" s="67"/>
      <c r="E1187" s="67"/>
      <c r="F1187" s="67"/>
      <c r="G1187" s="67"/>
      <c r="H1187" s="67"/>
      <c r="I1187" s="67"/>
      <c r="J1187" s="67"/>
    </row>
    <row r="1188" spans="1:10" x14ac:dyDescent="0.3">
      <c r="A1188" s="67" t="s">
        <v>7</v>
      </c>
      <c r="B1188" s="67"/>
      <c r="C1188" s="67"/>
      <c r="D1188" s="67"/>
      <c r="E1188" s="67"/>
      <c r="F1188" s="67"/>
      <c r="G1188" s="67"/>
      <c r="H1188" s="67"/>
      <c r="I1188" s="67"/>
      <c r="J1188" s="67"/>
    </row>
    <row r="1189" spans="1:10" x14ac:dyDescent="0.3">
      <c r="A1189" s="67" t="s">
        <v>8</v>
      </c>
      <c r="B1189" s="67"/>
      <c r="C1189" s="67"/>
      <c r="D1189" s="67"/>
      <c r="E1189" s="67"/>
      <c r="F1189" s="67"/>
      <c r="G1189" s="67"/>
      <c r="H1189" s="67"/>
      <c r="I1189" s="67"/>
      <c r="J1189" s="67"/>
    </row>
    <row r="1190" spans="1:10" x14ac:dyDescent="0.3">
      <c r="A1190" s="67" t="s">
        <v>9</v>
      </c>
      <c r="B1190" s="67"/>
      <c r="C1190" s="67"/>
      <c r="D1190" s="67"/>
      <c r="E1190" s="67"/>
      <c r="F1190" s="67"/>
      <c r="G1190" s="67"/>
      <c r="H1190" s="67"/>
      <c r="I1190" s="67"/>
      <c r="J1190" s="67"/>
    </row>
    <row r="1191" spans="1:10" x14ac:dyDescent="0.3">
      <c r="A1191" s="67" t="s">
        <v>10</v>
      </c>
      <c r="B1191" s="67"/>
      <c r="C1191" s="67"/>
      <c r="D1191" s="67"/>
      <c r="E1191" s="67"/>
      <c r="F1191" s="67"/>
      <c r="G1191" s="67"/>
      <c r="H1191" s="67"/>
      <c r="I1191" s="67"/>
      <c r="J1191" s="67"/>
    </row>
    <row r="1192" spans="1:10" x14ac:dyDescent="0.3">
      <c r="A1192" s="67" t="s">
        <v>11</v>
      </c>
      <c r="B1192" s="67"/>
      <c r="C1192" s="67"/>
      <c r="D1192" s="67"/>
      <c r="E1192" s="67"/>
      <c r="F1192" s="67"/>
      <c r="G1192" s="67"/>
      <c r="H1192" s="67"/>
      <c r="I1192" s="67"/>
      <c r="J1192" s="67"/>
    </row>
    <row r="1193" spans="1:10" x14ac:dyDescent="0.3">
      <c r="A1193" s="67" t="s">
        <v>12</v>
      </c>
      <c r="B1193" s="67"/>
      <c r="C1193" s="67"/>
      <c r="D1193" s="67"/>
      <c r="E1193" s="67"/>
      <c r="F1193" s="67"/>
      <c r="G1193" s="67"/>
      <c r="H1193" s="67"/>
      <c r="I1193" s="67"/>
      <c r="J1193" s="67"/>
    </row>
    <row r="1194" spans="1:10" x14ac:dyDescent="0.3">
      <c r="A1194" s="67" t="s">
        <v>13</v>
      </c>
      <c r="B1194" s="67"/>
      <c r="C1194" s="67"/>
      <c r="D1194" s="67"/>
      <c r="E1194" s="67"/>
      <c r="F1194" s="67"/>
      <c r="G1194" s="67"/>
      <c r="H1194" s="67"/>
      <c r="I1194" s="67"/>
      <c r="J1194" s="67"/>
    </row>
    <row r="1195" spans="1:10" x14ac:dyDescent="0.3">
      <c r="A1195" s="67" t="s">
        <v>14</v>
      </c>
      <c r="B1195" s="67"/>
      <c r="C1195" s="67"/>
      <c r="D1195" s="67"/>
      <c r="E1195" s="67"/>
      <c r="F1195" s="67"/>
      <c r="G1195" s="67"/>
      <c r="H1195" s="67"/>
      <c r="I1195" s="67"/>
      <c r="J1195" s="67"/>
    </row>
    <row r="1196" spans="1:10" x14ac:dyDescent="0.3">
      <c r="A1196" s="67" t="s">
        <v>132</v>
      </c>
      <c r="B1196" s="67"/>
      <c r="C1196" s="67"/>
      <c r="D1196" s="67"/>
      <c r="E1196" s="67"/>
      <c r="F1196" s="67"/>
      <c r="G1196" s="67"/>
      <c r="H1196" s="67"/>
      <c r="I1196" s="67"/>
      <c r="J1196" s="67"/>
    </row>
    <row r="1197" spans="1:10" x14ac:dyDescent="0.3">
      <c r="A1197" s="67" t="s">
        <v>153</v>
      </c>
      <c r="B1197" s="67"/>
      <c r="C1197" s="67"/>
      <c r="D1197" s="67"/>
      <c r="E1197" s="67"/>
      <c r="F1197" s="67"/>
      <c r="G1197" s="67"/>
      <c r="H1197" s="67"/>
      <c r="I1197" s="67"/>
      <c r="J1197" s="67"/>
    </row>
    <row r="1198" spans="1:10" x14ac:dyDescent="0.3">
      <c r="A1198" s="67" t="s">
        <v>130</v>
      </c>
      <c r="B1198" s="67"/>
      <c r="C1198" s="67"/>
      <c r="D1198" s="67"/>
      <c r="E1198" s="67"/>
      <c r="F1198" s="67"/>
      <c r="G1198" s="67"/>
      <c r="H1198" s="67"/>
      <c r="I1198" s="67"/>
      <c r="J1198" s="67"/>
    </row>
    <row r="1199" spans="1:10" x14ac:dyDescent="0.3">
      <c r="A1199" s="67" t="s">
        <v>7</v>
      </c>
      <c r="B1199" s="67"/>
      <c r="C1199" s="67"/>
      <c r="D1199" s="67"/>
      <c r="E1199" s="67"/>
      <c r="F1199" s="67"/>
      <c r="G1199" s="67"/>
      <c r="H1199" s="67"/>
      <c r="I1199" s="67"/>
      <c r="J1199" s="67"/>
    </row>
    <row r="1200" spans="1:10" x14ac:dyDescent="0.3">
      <c r="A1200" s="67" t="s">
        <v>8</v>
      </c>
      <c r="B1200" s="67"/>
      <c r="C1200" s="67"/>
      <c r="D1200" s="67"/>
      <c r="E1200" s="67"/>
      <c r="F1200" s="67"/>
      <c r="G1200" s="67"/>
      <c r="H1200" s="67"/>
      <c r="I1200" s="67"/>
      <c r="J1200" s="67"/>
    </row>
    <row r="1201" spans="1:10" x14ac:dyDescent="0.3">
      <c r="A1201" s="67" t="s">
        <v>9</v>
      </c>
      <c r="B1201" s="67"/>
      <c r="C1201" s="67"/>
      <c r="D1201" s="67"/>
      <c r="E1201" s="67"/>
      <c r="F1201" s="67"/>
      <c r="G1201" s="67"/>
      <c r="H1201" s="67"/>
      <c r="I1201" s="67"/>
      <c r="J1201" s="67"/>
    </row>
    <row r="1202" spans="1:10" x14ac:dyDescent="0.3">
      <c r="A1202" s="67" t="s">
        <v>10</v>
      </c>
      <c r="B1202" s="67"/>
      <c r="C1202" s="67"/>
      <c r="D1202" s="67"/>
      <c r="E1202" s="67"/>
      <c r="F1202" s="67"/>
      <c r="G1202" s="67"/>
      <c r="H1202" s="67"/>
      <c r="I1202" s="67"/>
      <c r="J1202" s="67"/>
    </row>
    <row r="1203" spans="1:10" x14ac:dyDescent="0.3">
      <c r="A1203" s="67" t="s">
        <v>11</v>
      </c>
      <c r="B1203" s="67"/>
      <c r="C1203" s="67"/>
      <c r="D1203" s="67"/>
      <c r="E1203" s="67"/>
      <c r="F1203" s="67"/>
      <c r="G1203" s="67"/>
      <c r="H1203" s="67"/>
      <c r="I1203" s="67"/>
      <c r="J1203" s="67"/>
    </row>
    <row r="1204" spans="1:10" x14ac:dyDescent="0.3">
      <c r="A1204" s="67" t="s">
        <v>12</v>
      </c>
      <c r="B1204" s="67"/>
      <c r="C1204" s="67"/>
      <c r="D1204" s="67"/>
      <c r="E1204" s="67"/>
      <c r="F1204" s="67"/>
      <c r="G1204" s="67"/>
      <c r="H1204" s="67"/>
      <c r="I1204" s="67"/>
      <c r="J1204" s="67"/>
    </row>
    <row r="1205" spans="1:10" x14ac:dyDescent="0.3">
      <c r="A1205" s="67" t="s">
        <v>13</v>
      </c>
      <c r="B1205" s="67"/>
      <c r="C1205" s="67"/>
      <c r="D1205" s="67"/>
      <c r="E1205" s="67"/>
      <c r="F1205" s="67"/>
      <c r="G1205" s="67"/>
      <c r="H1205" s="67"/>
      <c r="I1205" s="67"/>
      <c r="J1205" s="67"/>
    </row>
    <row r="1206" spans="1:10" x14ac:dyDescent="0.3">
      <c r="A1206" s="67" t="s">
        <v>14</v>
      </c>
      <c r="B1206" s="67"/>
      <c r="C1206" s="67"/>
      <c r="D1206" s="67"/>
      <c r="E1206" s="67"/>
      <c r="F1206" s="67"/>
      <c r="G1206" s="67"/>
      <c r="H1206" s="67"/>
      <c r="I1206" s="67"/>
      <c r="J1206" s="67"/>
    </row>
    <row r="1207" spans="1:10" x14ac:dyDescent="0.3">
      <c r="A1207" s="67" t="s">
        <v>132</v>
      </c>
      <c r="B1207" s="67"/>
      <c r="C1207" s="67"/>
      <c r="D1207" s="67"/>
      <c r="E1207" s="67"/>
      <c r="F1207" s="67"/>
      <c r="G1207" s="67"/>
      <c r="H1207" s="67"/>
      <c r="I1207" s="67"/>
      <c r="J1207" s="67"/>
    </row>
    <row r="1208" spans="1:10" x14ac:dyDescent="0.3">
      <c r="A1208" s="67" t="s">
        <v>153</v>
      </c>
      <c r="B1208" s="67"/>
      <c r="C1208" s="67"/>
      <c r="D1208" s="67"/>
      <c r="E1208" s="67"/>
      <c r="F1208" s="67"/>
      <c r="G1208" s="67"/>
      <c r="H1208" s="67"/>
      <c r="I1208" s="67"/>
      <c r="J1208" s="67"/>
    </row>
    <row r="1209" spans="1:10" x14ac:dyDescent="0.3">
      <c r="A1209" s="32"/>
      <c r="B1209"/>
      <c r="C1209"/>
      <c r="D1209"/>
      <c r="E1209"/>
      <c r="F1209"/>
      <c r="G1209"/>
      <c r="H1209"/>
      <c r="I1209"/>
      <c r="J1209"/>
    </row>
    <row r="1210" spans="1:10" x14ac:dyDescent="0.3">
      <c r="A1210" s="32"/>
      <c r="B1210"/>
      <c r="C1210"/>
      <c r="D1210"/>
      <c r="E1210"/>
      <c r="F1210"/>
      <c r="G1210"/>
      <c r="H1210"/>
      <c r="I1210"/>
      <c r="J1210"/>
    </row>
    <row r="1211" spans="1:10" x14ac:dyDescent="0.3">
      <c r="A1211" s="32"/>
      <c r="B1211"/>
      <c r="C1211"/>
      <c r="D1211"/>
      <c r="E1211"/>
      <c r="F1211"/>
      <c r="G1211"/>
      <c r="H1211"/>
      <c r="I1211"/>
      <c r="J1211"/>
    </row>
    <row r="1212" spans="1:10" x14ac:dyDescent="0.3">
      <c r="A1212" s="32"/>
      <c r="B1212"/>
      <c r="C1212"/>
      <c r="D1212"/>
      <c r="E1212"/>
      <c r="F1212"/>
      <c r="G1212"/>
      <c r="H1212"/>
      <c r="I1212"/>
      <c r="J1212"/>
    </row>
    <row r="1213" spans="1:10" x14ac:dyDescent="0.3">
      <c r="A1213" s="32"/>
      <c r="B1213"/>
      <c r="C1213"/>
      <c r="D1213"/>
      <c r="E1213"/>
      <c r="F1213"/>
      <c r="G1213"/>
      <c r="H1213"/>
      <c r="I1213"/>
      <c r="J1213"/>
    </row>
    <row r="1214" spans="1:10" x14ac:dyDescent="0.3">
      <c r="A1214" s="32"/>
      <c r="B1214"/>
      <c r="C1214"/>
      <c r="D1214"/>
      <c r="E1214"/>
      <c r="F1214"/>
      <c r="G1214"/>
      <c r="H1214"/>
      <c r="I1214"/>
      <c r="J1214"/>
    </row>
    <row r="1215" spans="1:10" x14ac:dyDescent="0.3">
      <c r="A1215" s="32"/>
      <c r="B1215"/>
      <c r="C1215"/>
      <c r="D1215"/>
      <c r="E1215"/>
      <c r="F1215"/>
      <c r="G1215"/>
      <c r="H1215"/>
      <c r="I1215"/>
      <c r="J1215"/>
    </row>
    <row r="1216" spans="1:10" x14ac:dyDescent="0.3">
      <c r="A1216" s="32"/>
      <c r="B1216"/>
      <c r="C1216"/>
      <c r="D1216"/>
      <c r="E1216"/>
      <c r="F1216"/>
      <c r="G1216"/>
      <c r="H1216"/>
      <c r="I1216"/>
      <c r="J1216"/>
    </row>
    <row r="1217" spans="1:10" x14ac:dyDescent="0.3">
      <c r="A1217" s="32"/>
      <c r="B1217"/>
      <c r="C1217"/>
      <c r="D1217"/>
      <c r="E1217"/>
      <c r="F1217"/>
      <c r="G1217"/>
      <c r="H1217"/>
      <c r="I1217"/>
      <c r="J1217"/>
    </row>
    <row r="1218" spans="1:10" x14ac:dyDescent="0.3">
      <c r="A1218" s="32"/>
      <c r="B1218"/>
      <c r="C1218"/>
      <c r="D1218"/>
      <c r="E1218"/>
      <c r="F1218"/>
      <c r="G1218"/>
      <c r="H1218"/>
      <c r="I1218"/>
      <c r="J1218"/>
    </row>
    <row r="1219" spans="1:10" x14ac:dyDescent="0.3">
      <c r="A1219" s="32"/>
      <c r="B1219"/>
      <c r="C1219"/>
      <c r="D1219"/>
      <c r="E1219"/>
      <c r="F1219"/>
      <c r="G1219"/>
      <c r="H1219"/>
      <c r="I1219"/>
      <c r="J1219"/>
    </row>
    <row r="1220" spans="1:10" x14ac:dyDescent="0.3">
      <c r="A1220" s="32"/>
      <c r="B1220"/>
      <c r="C1220"/>
      <c r="D1220"/>
      <c r="E1220"/>
      <c r="F1220"/>
      <c r="G1220"/>
      <c r="H1220"/>
      <c r="I1220"/>
      <c r="J1220"/>
    </row>
    <row r="1221" spans="1:10" x14ac:dyDescent="0.3">
      <c r="A1221" s="32"/>
      <c r="B1221"/>
      <c r="C1221"/>
      <c r="D1221"/>
      <c r="E1221"/>
      <c r="F1221"/>
      <c r="G1221"/>
      <c r="H1221"/>
      <c r="I1221"/>
      <c r="J1221"/>
    </row>
    <row r="1222" spans="1:10" x14ac:dyDescent="0.3">
      <c r="A1222" s="32"/>
      <c r="B1222"/>
      <c r="C1222"/>
      <c r="D1222"/>
      <c r="E1222"/>
      <c r="F1222"/>
      <c r="G1222"/>
      <c r="H1222"/>
      <c r="I1222"/>
      <c r="J1222"/>
    </row>
    <row r="1223" spans="1:10" x14ac:dyDescent="0.3">
      <c r="A1223" s="32"/>
      <c r="B1223"/>
      <c r="C1223"/>
      <c r="D1223"/>
      <c r="E1223"/>
      <c r="F1223"/>
      <c r="G1223"/>
      <c r="H1223"/>
      <c r="I1223"/>
      <c r="J1223"/>
    </row>
    <row r="1224" spans="1:10" x14ac:dyDescent="0.3">
      <c r="A1224" s="32"/>
      <c r="B1224"/>
      <c r="C1224"/>
      <c r="D1224"/>
      <c r="E1224"/>
      <c r="F1224"/>
      <c r="G1224"/>
      <c r="H1224"/>
      <c r="I1224"/>
      <c r="J1224"/>
    </row>
    <row r="1225" spans="1:10" x14ac:dyDescent="0.3">
      <c r="A1225" s="32"/>
      <c r="B1225"/>
      <c r="C1225"/>
      <c r="D1225"/>
      <c r="E1225"/>
      <c r="F1225"/>
      <c r="G1225"/>
      <c r="H1225"/>
      <c r="I1225"/>
      <c r="J1225"/>
    </row>
    <row r="1226" spans="1:10" x14ac:dyDescent="0.3">
      <c r="A1226" s="32"/>
      <c r="B1226"/>
      <c r="C1226"/>
      <c r="D1226"/>
      <c r="E1226"/>
      <c r="F1226"/>
      <c r="G1226"/>
      <c r="H1226"/>
      <c r="I1226"/>
      <c r="J1226"/>
    </row>
    <row r="1227" spans="1:10" x14ac:dyDescent="0.3">
      <c r="A1227" s="32"/>
      <c r="B1227"/>
      <c r="C1227"/>
      <c r="D1227"/>
      <c r="E1227"/>
      <c r="F1227"/>
      <c r="G1227"/>
      <c r="H1227"/>
      <c r="I1227"/>
      <c r="J1227"/>
    </row>
    <row r="1228" spans="1:10" x14ac:dyDescent="0.3">
      <c r="A1228" s="32"/>
      <c r="B1228"/>
      <c r="C1228"/>
      <c r="D1228"/>
      <c r="E1228"/>
      <c r="F1228"/>
      <c r="G1228"/>
      <c r="H1228"/>
      <c r="I1228"/>
      <c r="J1228"/>
    </row>
    <row r="1229" spans="1:10" x14ac:dyDescent="0.3">
      <c r="A1229" s="32"/>
      <c r="B1229"/>
      <c r="C1229"/>
      <c r="D1229"/>
      <c r="E1229"/>
      <c r="F1229"/>
      <c r="G1229"/>
      <c r="H1229"/>
      <c r="I1229"/>
      <c r="J1229"/>
    </row>
  </sheetData>
  <phoneticPr fontId="6" type="noConversion"/>
  <conditionalFormatting sqref="A5">
    <cfRule type="cellIs" dxfId="127" priority="120" operator="notEqual">
      <formula>"Zarejestrowani użytkownicy z własnej uczelni jako procent potencjalnych użytkowników"</formula>
    </cfRule>
  </conditionalFormatting>
  <conditionalFormatting sqref="A16">
    <cfRule type="cellIs" dxfId="126" priority="119" operator="notEqual">
      <formula>"Zarejestrowani użytkownicy spoza uczelni jako procent zarejestrowanych użytkowników"</formula>
    </cfRule>
  </conditionalFormatting>
  <conditionalFormatting sqref="A27">
    <cfRule type="cellIs" dxfId="125" priority="118" operator="notEqual">
      <formula>"Pracownicy biblioteki jako procent ogółu pracowników uczelni"</formula>
    </cfRule>
  </conditionalFormatting>
  <conditionalFormatting sqref="A38">
    <cfRule type="cellIs" dxfId="124" priority="117" operator="notEqual">
      <formula>"Liczba użytkowników przypadająca na pracownika biblioteki"</formula>
    </cfRule>
  </conditionalFormatting>
  <conditionalFormatting sqref="A49">
    <cfRule type="cellIs" dxfId="123" priority="116" operator="notEqual">
      <formula>"Liczba studentów przypadająca na pracownika biblioteki"</formula>
    </cfRule>
  </conditionalFormatting>
  <conditionalFormatting sqref="A60">
    <cfRule type="cellIs" dxfId="122" priority="115" operator="notEqual">
      <formula>"Liczba studentów studiów stacjonarnych przypadająca na pracownika biblioteki"</formula>
    </cfRule>
  </conditionalFormatting>
  <conditionalFormatting sqref="A71">
    <cfRule type="cellIs" dxfId="121" priority="114" operator="notEqual">
      <formula>"Liczba pracowników biblioteki przypadająca na 1000 użytkowników "</formula>
    </cfRule>
  </conditionalFormatting>
  <conditionalFormatting sqref="A76">
    <cfRule type="cellIs" dxfId="120" priority="113" operator="notEqual">
      <formula>"Liczba pracowników biblioteki przypadająca na 1000 studentów"</formula>
    </cfRule>
  </conditionalFormatting>
  <conditionalFormatting sqref="A81">
    <cfRule type="cellIs" dxfId="119" priority="112" operator="notEqual">
      <formula>"Powierzchnia biblioteki przypadająca na użytkownika"</formula>
    </cfRule>
  </conditionalFormatting>
  <conditionalFormatting sqref="A92">
    <cfRule type="cellIs" dxfId="118" priority="111" operator="notEqual">
      <formula>"Powierzchnia biblioteki przypadająca na studenta"</formula>
    </cfRule>
  </conditionalFormatting>
  <conditionalFormatting sqref="A103">
    <cfRule type="cellIs" dxfId="117" priority="110" operator="notEqual">
      <formula>"Powierzchnia biblioteki przypadająca na studenta studiów stacjonarnych"</formula>
    </cfRule>
  </conditionalFormatting>
  <conditionalFormatting sqref="A114">
    <cfRule type="cellIs" dxfId="116" priority="109" operator="notEqual">
      <formula>"Liczba użytkowników przypadająca na miejsce do pracy w bibliotece"</formula>
    </cfRule>
  </conditionalFormatting>
  <conditionalFormatting sqref="A125">
    <cfRule type="cellIs" dxfId="115" priority="108" operator="notEqual">
      <formula>"Liczba studentów przypadająca na miejsce do pracy w bibliotece"</formula>
    </cfRule>
  </conditionalFormatting>
  <conditionalFormatting sqref="A136">
    <cfRule type="cellIs" dxfId="114" priority="107" operator="notEqual">
      <formula>"Liczba studentów studiów stacjonarnych przypadająca na miejsce do pracy w bibliotece"</formula>
    </cfRule>
  </conditionalFormatting>
  <conditionalFormatting sqref="A147">
    <cfRule type="cellIs" dxfId="113" priority="106" operator="notEqual">
      <formula>"Liczba użytkowników przypadająca na stanowisko komputerowe"</formula>
    </cfRule>
  </conditionalFormatting>
  <conditionalFormatting sqref="A158">
    <cfRule type="cellIs" dxfId="112" priority="105" operator="notEqual">
      <formula>"Liczba użytkowników przypadająca na stanowisko komputerowe z dostępem do Internetu"</formula>
    </cfRule>
  </conditionalFormatting>
  <conditionalFormatting sqref="A169">
    <cfRule type="cellIs" dxfId="111" priority="104" operator="notEqual">
      <formula>"Liczba godzin (w tygodniu), w których dostępne są usługi biblioteczne"</formula>
    </cfRule>
  </conditionalFormatting>
  <conditionalFormatting sqref="A181">
    <cfRule type="cellIs" dxfId="110" priority="103" operator="notEqual">
      <formula>"Wydatki biblioteki w przeliczeniu na użytkownika w PLN"</formula>
    </cfRule>
  </conditionalFormatting>
  <conditionalFormatting sqref="A192">
    <cfRule type="cellIs" dxfId="109" priority="102" operator="notEqual">
      <formula>"Wydatki biblioteki w przeliczeniu na studenta w PLN"</formula>
    </cfRule>
  </conditionalFormatting>
  <conditionalFormatting sqref="A203">
    <cfRule type="cellIs" dxfId="108" priority="101" operator="notEqual">
      <formula>"Wydatki biblioteki w przeliczeniu na studenta studiów stacjonarnych w PLN"</formula>
    </cfRule>
  </conditionalFormatting>
  <conditionalFormatting sqref="A214">
    <cfRule type="cellIs" dxfId="107" priority="100" operator="notEqual">
      <formula>"Wydatki na zbiory biblioteczne w przeliczeniu na użytkownika w PLN"</formula>
    </cfRule>
  </conditionalFormatting>
  <conditionalFormatting sqref="A225">
    <cfRule type="cellIs" dxfId="106" priority="99" operator="notEqual">
      <formula>"Wydatki na zbiory biblioteczne w przeliczeniu na studenta w PLN"</formula>
    </cfRule>
  </conditionalFormatting>
  <conditionalFormatting sqref="A236">
    <cfRule type="cellIs" dxfId="105" priority="98" operator="notEqual">
      <formula>"Wydatki na zbiory biblioteczne w przeliczeniu na studenta studiów stacjonarnych w PLN"</formula>
    </cfRule>
  </conditionalFormatting>
  <conditionalFormatting sqref="A247">
    <cfRule type="cellIs" dxfId="104" priority="97" operator="notEqual">
      <formula>"Wydatki na książki drukowane w przeliczeniu na użytkownika w PLN"</formula>
    </cfRule>
  </conditionalFormatting>
  <conditionalFormatting sqref="A258">
    <cfRule type="cellIs" dxfId="103" priority="96" operator="notEqual">
      <formula>"Wydatki na książki drukowane w przeliczeniu na studenta w PLN"</formula>
    </cfRule>
  </conditionalFormatting>
  <conditionalFormatting sqref="A269">
    <cfRule type="cellIs" dxfId="102" priority="95" operator="notEqual">
      <formula>"Wydatki na książki drukowane w przeliczeniu na studenta studiów stacjonarnych w PLN"</formula>
    </cfRule>
  </conditionalFormatting>
  <conditionalFormatting sqref="A280">
    <cfRule type="cellIs" dxfId="101" priority="94" operator="notEqual">
      <formula>"Wydatki na zasoby elektroniczne w przeliczeniu na użytkownika w PLN"</formula>
    </cfRule>
  </conditionalFormatting>
  <conditionalFormatting sqref="A291">
    <cfRule type="cellIs" dxfId="100" priority="93" operator="notEqual">
      <formula>"Wydatki na zasoby elektroniczne w przeliczeniu na studenta w PLN"</formula>
    </cfRule>
  </conditionalFormatting>
  <conditionalFormatting sqref="A302">
    <cfRule type="cellIs" dxfId="99" priority="92" operator="notEqual">
      <formula>"Wydatki na zasoby elektroniczne w przeliczeniu na studenta studiów stacjonarnych w PLN"</formula>
    </cfRule>
  </conditionalFormatting>
  <conditionalFormatting sqref="A313">
    <cfRule type="cellIs" dxfId="98" priority="91" operator="notEqual">
      <formula>"Wydatki na sprzęt komputerowy i oprogramowanie w przeliczeniu na użytkownika w PLN"</formula>
    </cfRule>
  </conditionalFormatting>
  <conditionalFormatting sqref="A315">
    <cfRule type="cellIs" dxfId="97" priority="90" operator="notEqual">
      <formula>"Wydatki na sprzęt komputerowy i oprogramowanie w przeliczeniu na studenta w PLN"</formula>
    </cfRule>
  </conditionalFormatting>
  <conditionalFormatting sqref="A317">
    <cfRule type="cellIs" dxfId="96" priority="89" operator="notEqual">
      <formula>"Wydatki na sprzęt komputerowy i oprogramowanie w przeliczeniu na studenta studiów stacjonarnych w PLN"</formula>
    </cfRule>
  </conditionalFormatting>
  <conditionalFormatting sqref="A319">
    <cfRule type="cellIs" dxfId="95" priority="88" operator="notEqual">
      <formula>"Koszt w przeliczeniu na odwiedziny w bibliotece"</formula>
    </cfRule>
  </conditionalFormatting>
  <conditionalFormatting sqref="A330">
    <cfRule type="cellIs" dxfId="94" priority="87" operator="notEqual">
      <formula>"Koszt skorzystania ze zbiorów"</formula>
    </cfRule>
  </conditionalFormatting>
  <conditionalFormatting sqref="A340">
    <cfRule type="cellIs" dxfId="93" priority="86" operator="notEqual">
      <formula>"Koszt gromadzenia w stosunku do wykorzystania zbiorów"</formula>
    </cfRule>
  </conditionalFormatting>
  <conditionalFormatting sqref="A347">
    <cfRule type="cellIs" dxfId="92" priority="85" operator="notEqual">
      <formula>"Fundusz przyznawany przez jednostkę nadrzędną na działalność bieżącą (w tym fundusz płac) jako procent przychodów brutto"</formula>
    </cfRule>
  </conditionalFormatting>
  <conditionalFormatting sqref="A358">
    <cfRule type="cellIs" dxfId="91" priority="84" operator="notEqual">
      <formula>"Dotacje z innych źródeł jako procent przychodów brutto"</formula>
    </cfRule>
  </conditionalFormatting>
  <conditionalFormatting sqref="A369">
    <cfRule type="cellIs" dxfId="90" priority="83" operator="notEqual">
      <formula>"Środki finansowe wypracowane przez bibliotekę jako procent przychodów brutto"</formula>
    </cfRule>
  </conditionalFormatting>
  <conditionalFormatting sqref="A380">
    <cfRule type="cellIs" dxfId="89" priority="82" operator="notEqual">
      <formula>"Pozostałe źródła finansowania jako procent przychodów brutto"</formula>
    </cfRule>
  </conditionalFormatting>
  <conditionalFormatting sqref="A391">
    <cfRule type="cellIs" dxfId="88" priority="81" operator="notEqual">
      <formula>"Wydatki na drukowane książki polskie i zagraniczne jako procent wydatków na zbiory biblioteczne"</formula>
    </cfRule>
  </conditionalFormatting>
  <conditionalFormatting sqref="A402">
    <cfRule type="cellIs" dxfId="87" priority="80" operator="notEqual">
      <formula>"Wydatki na drukowane czasopisma polskie jako procent wydatków na zbiory biblioteczne"</formula>
    </cfRule>
  </conditionalFormatting>
  <conditionalFormatting sqref="A413">
    <cfRule type="cellIs" dxfId="86" priority="79" operator="notEqual">
      <formula>"Wydatki na drukowane czasopisma zagraniczne jako procent wydatków na zbiory biblioteczne"</formula>
    </cfRule>
  </conditionalFormatting>
  <conditionalFormatting sqref="A424">
    <cfRule type="cellIs" dxfId="85" priority="78" operator="notEqual">
      <formula>"Wydatki na zbiory specjalne (w tym normy i opisy patentowe) jako procent wydatków na zbiory biblioteczne"</formula>
    </cfRule>
  </conditionalFormatting>
  <conditionalFormatting sqref="A435">
    <cfRule type="cellIs" dxfId="84" priority="77" operator="notEqual">
      <formula>"Wydatki na zasoby elektroniczne jako procent wydatków na zbiory biblioteczne"</formula>
    </cfRule>
  </conditionalFormatting>
  <conditionalFormatting sqref="A446">
    <cfRule type="cellIs" dxfId="83" priority="76" operator="notEqual">
      <formula>"Wydatki na zbiory jako procent wydatków na funkcjonowanie biblioteki"</formula>
    </cfRule>
  </conditionalFormatting>
  <conditionalFormatting sqref="A457">
    <cfRule type="cellIs" dxfId="82" priority="75" operator="notEqual">
      <formula>"Wydatki na sprzęt komputerowy i oprogramowanie jako procent wydatków na funkcjonowanie biblioteki"</formula>
    </cfRule>
  </conditionalFormatting>
  <conditionalFormatting sqref="A468">
    <cfRule type="cellIs" dxfId="81" priority="74" operator="notEqual">
      <formula>"Wydatki na wyposażenie jako procent wydatków na funkcjonowanie biblioteki"</formula>
    </cfRule>
  </conditionalFormatting>
  <conditionalFormatting sqref="A479">
    <cfRule type="cellIs" dxfId="80" priority="73" operator="notEqual">
      <formula>"Wydatki na wynagrodzenia i inne świadczenia z tytułu pracy jako procent wydatków na funkcjonowanie biblioteki"</formula>
    </cfRule>
  </conditionalFormatting>
  <conditionalFormatting sqref="A490">
    <cfRule type="cellIs" dxfId="79" priority="72" operator="notEqual">
      <formula>"Wydatki na usługi, koszty administrowania jako procent wydatków na funkcjonowanie biblioteki"</formula>
    </cfRule>
  </conditionalFormatting>
  <conditionalFormatting sqref="A501">
    <cfRule type="cellIs" dxfId="78" priority="71" operator="notEqual">
      <formula>"Wydatki na szkolenie personelu jako procent wydatków na funkcjonowanie biblioteki"</formula>
    </cfRule>
  </conditionalFormatting>
  <conditionalFormatting sqref="A512">
    <cfRule type="cellIs" dxfId="77" priority="70" operator="notEqual">
      <formula>"Wydatki na utrzymanie pomieszczeń, remonty jako procent wydatków na funkcjonowanie biblioteki"</formula>
    </cfRule>
  </conditionalFormatting>
  <conditionalFormatting sqref="A523">
    <cfRule type="cellIs" dxfId="76" priority="69" operator="notEqual">
      <formula>"Wydatki na promocję jako procent wydatków na funkcjonowanie biblioteki"</formula>
    </cfRule>
  </conditionalFormatting>
  <conditionalFormatting sqref="A534">
    <cfRule type="cellIs" dxfId="75" priority="68" operator="notEqual">
      <formula>"Koszt amortyzacji jako procent wydatków na funkcjonowanie biblioteki"</formula>
    </cfRule>
  </conditionalFormatting>
  <conditionalFormatting sqref="A545">
    <cfRule type="cellIs" dxfId="74" priority="67" operator="notEqual">
      <formula>"Inne wydatki jako procent wydatków na funkcjonowanie biblioteki"</formula>
    </cfRule>
  </conditionalFormatting>
  <conditionalFormatting sqref="A556">
    <cfRule type="cellIs" dxfId="73" priority="66" operator="notEqual">
      <formula>"Stosunek wydatków na gromadzenie i obsługę zbiorów do kosztów personelu"</formula>
    </cfRule>
  </conditionalFormatting>
  <conditionalFormatting sqref="A567">
    <cfRule type="cellIs" dxfId="72" priority="65" operator="notEqual">
      <formula>"Budżet biblioteki jako procent budżetu uczelni"</formula>
    </cfRule>
  </conditionalFormatting>
  <conditionalFormatting sqref="A579">
    <cfRule type="cellIs" dxfId="71" priority="64" operator="notEqual">
      <formula>"Liczba nieelektronicznych zbiorów bibliotecznych przypadająca na użytkownika"</formula>
    </cfRule>
  </conditionalFormatting>
  <conditionalFormatting sqref="A590">
    <cfRule type="cellIs" dxfId="70" priority="63" operator="notEqual">
      <formula>"Liczba nieelektronicznych zbiorów bibliotecznych przypadająca na studenta"</formula>
    </cfRule>
  </conditionalFormatting>
  <conditionalFormatting sqref="A601">
    <cfRule type="cellIs" dxfId="69" priority="62" operator="notEqual">
      <formula>"Liczba nieelektronicznych zbiorów bibliotecznych przypadająca na studenta studiów stacjonarnych"</formula>
    </cfRule>
  </conditionalFormatting>
  <conditionalFormatting sqref="A612">
    <cfRule type="cellIs" dxfId="68" priority="61" operator="notEqual">
      <formula>"Liczba książek drukowanych przypadająca na użytkownika"</formula>
    </cfRule>
  </conditionalFormatting>
  <conditionalFormatting sqref="A623">
    <cfRule type="cellIs" dxfId="67" priority="60" operator="notEqual">
      <formula>"Liczba książek drukowanych przypadająca na studenta"</formula>
    </cfRule>
  </conditionalFormatting>
  <conditionalFormatting sqref="A634">
    <cfRule type="cellIs" dxfId="66" priority="59" operator="notEqual">
      <formula>"Liczba książek drukowanych przypadająca na studenta studiów stacjonarnych"</formula>
    </cfRule>
  </conditionalFormatting>
  <conditionalFormatting sqref="A645">
    <cfRule type="cellIs" dxfId="65" priority="58" operator="notEqual">
      <formula>"Liczba zakupionych książek drukowanych przypadająca na użytkownika"</formula>
    </cfRule>
  </conditionalFormatting>
  <conditionalFormatting sqref="A656">
    <cfRule type="cellIs" dxfId="64" priority="57" operator="notEqual">
      <formula>"Liczba zakupionych książek drukowanych przypadająca na studenta"</formula>
    </cfRule>
  </conditionalFormatting>
  <conditionalFormatting sqref="A667">
    <cfRule type="cellIs" dxfId="63" priority="56" operator="notEqual">
      <formula>"Liczba zakupionych książek drukowanych przypadająca na studenta studiów stacjonarnych"</formula>
    </cfRule>
  </conditionalFormatting>
  <conditionalFormatting sqref="A678">
    <cfRule type="cellIs" dxfId="62" priority="55" operator="notEqual">
      <formula>"Liczba tytułów prenumerowanych czasopism drukowanych i elektronicznych w przeliczeniu na użytkownika"</formula>
    </cfRule>
  </conditionalFormatting>
  <conditionalFormatting sqref="A689">
    <cfRule type="cellIs" dxfId="61" priority="54" operator="notEqual">
      <formula>"Liczba książek elektronicznych (licencje + zinwentaryzowane) w przeliczeniu na użytkownika"</formula>
    </cfRule>
  </conditionalFormatting>
  <conditionalFormatting sqref="A700">
    <cfRule type="cellIs" dxfId="60" priority="53" operator="notEqual">
      <formula>"Przyrost zbiorów (książki)"</formula>
    </cfRule>
  </conditionalFormatting>
  <conditionalFormatting sqref="A711">
    <cfRule type="cellIs" dxfId="59" priority="52" operator="notEqual">
      <formula>"Przyrost zbiorów (czasopisma drukowane)"</formula>
    </cfRule>
  </conditionalFormatting>
  <conditionalFormatting sqref="A722">
    <cfRule type="cellIs" dxfId="58" priority="51" operator="notEqual">
      <formula>"Przyrost zbiorów (pozostałe zbiory nieelektroniczne)"</formula>
    </cfRule>
  </conditionalFormatting>
  <conditionalFormatting sqref="A733">
    <cfRule type="cellIs" dxfId="57" priority="50" operator="notEqual">
      <formula>"Liczba książek drukowanych w wolnym dostępie jako procent ogólnej liczby książek w zbiorach"</formula>
    </cfRule>
  </conditionalFormatting>
  <conditionalFormatting sqref="A744">
    <cfRule type="cellIs" dxfId="56" priority="49" operator="notEqual">
      <formula>"Zbiory opracowane komputerowo jako procent ogólnej liczby zbiorów nieelektronicznych"</formula>
    </cfRule>
  </conditionalFormatting>
  <conditionalFormatting sqref="A755">
    <cfRule type="cellIs" dxfId="55" priority="48" operator="notEqual">
      <formula>"Książki drukowane opracowane komputerowo jako procent ogólnej liczby książek drukowanych"</formula>
    </cfRule>
  </conditionalFormatting>
  <conditionalFormatting sqref="A766">
    <cfRule type="cellIs" dxfId="54" priority="47" operator="notEqual">
      <formula>"Liczba pozycji ze zbiorów bibliotecznych poddanych konserwacji i ochronie jako procent ogólnej liczby zbiorów nieelektronicznych"</formula>
    </cfRule>
  </conditionalFormatting>
  <conditionalFormatting sqref="A777">
    <cfRule type="cellIs" dxfId="53" priority="46" operator="notEqual">
      <formula>"Liczba dokumentów zdigitalizowanych w ciągu roku w przeliczeniu na 1000 tytułów całej kolekcji bibliotecznej"</formula>
    </cfRule>
  </conditionalFormatting>
  <conditionalFormatting sqref="A787">
    <cfRule type="cellIs" dxfId="52" priority="45" operator="notEqual">
      <formula>"Czas przysposobienia książki"</formula>
    </cfRule>
  </conditionalFormatting>
  <conditionalFormatting sqref="A799">
    <cfRule type="cellIs" dxfId="51" priority="44" operator="notEqual">
      <formula>"Użytkownicy aktywnie wypożyczający jako procent potencjalnych użytkowników"</formula>
    </cfRule>
  </conditionalFormatting>
  <conditionalFormatting sqref="A806">
    <cfRule type="cellIs" dxfId="50" priority="43" operator="notEqual">
      <formula>"Użytkownicy aktywnie wypożyczający jako procent zarejestrowanych użytkowników"</formula>
    </cfRule>
  </conditionalFormatting>
  <conditionalFormatting sqref="A817">
    <cfRule type="cellIs" dxfId="49" priority="42" operator="notEqual">
      <formula>"Liczba wypożyczeń przypadająca na zarejestrowanego użytkownika"</formula>
    </cfRule>
  </conditionalFormatting>
  <conditionalFormatting sqref="A828">
    <cfRule type="cellIs" dxfId="48" priority="41" operator="notEqual">
      <formula>"Liczba wypożyczeń przypadająca na aktywnie wypożyczającego użytkownika"</formula>
    </cfRule>
  </conditionalFormatting>
  <conditionalFormatting sqref="A839">
    <cfRule type="cellIs" dxfId="47" priority="40" operator="notEqual">
      <formula>"Liczba wypożyczeń w przeliczeniu na studenta"</formula>
    </cfRule>
  </conditionalFormatting>
  <conditionalFormatting sqref="A844">
    <cfRule type="cellIs" dxfId="46" priority="39" operator="notEqual">
      <formula>"Liczba wypożyczeń w przeliczeniu na pracownika biblioteki"</formula>
    </cfRule>
  </conditionalFormatting>
  <conditionalFormatting sqref="A855">
    <cfRule type="cellIs" dxfId="45" priority="38" operator="notEqual">
      <formula>"Odwiedziny w bibliotece w przeliczeniu na użytkownika"</formula>
    </cfRule>
  </conditionalFormatting>
  <conditionalFormatting sqref="A866">
    <cfRule type="cellIs" dxfId="44" priority="37" operator="notEqual">
      <formula>"Odwiedziny w bibliotece w przeliczeniu na studenta"</formula>
    </cfRule>
  </conditionalFormatting>
  <conditionalFormatting sqref="A877">
    <cfRule type="cellIs" dxfId="43" priority="36" operator="notEqual">
      <formula>"Odwiedziny w bibliotece w przeliczeniu na studenta studiów stacjonarnych"</formula>
    </cfRule>
  </conditionalFormatting>
  <conditionalFormatting sqref="A888">
    <cfRule type="cellIs" dxfId="42" priority="35" operator="notEqual">
      <formula>"Odwiedziny wirtualne w przeliczeniu na użytkownika"</formula>
    </cfRule>
  </conditionalFormatting>
  <conditionalFormatting sqref="A899">
    <cfRule type="cellIs" dxfId="41" priority="34" operator="notEqual">
      <formula>"Wykorzystanie zbiorów w czytelniach w przeliczeniu na użytkownika"</formula>
    </cfRule>
  </conditionalFormatting>
  <conditionalFormatting sqref="A910">
    <cfRule type="cellIs" dxfId="40" priority="33" operator="notEqual">
      <formula>"Wykorzystanie zbiorów w czytelniach w przeliczeniu na studenta"</formula>
    </cfRule>
  </conditionalFormatting>
  <conditionalFormatting sqref="A921">
    <cfRule type="cellIs" dxfId="39" priority="32" operator="notEqual">
      <formula>"Wykorzystanie zbiorów w czytelniach w przeliczeniu na studenta studiów stacjonarnych"</formula>
    </cfRule>
  </conditionalFormatting>
  <conditionalFormatting sqref="A932">
    <cfRule type="cellIs" dxfId="38" priority="31" operator="notEqual">
      <formula>"Aktywność wykorzystania zbiorów nieelektronicznych (obrót)"</formula>
    </cfRule>
  </conditionalFormatting>
  <conditionalFormatting sqref="A943">
    <cfRule type="cellIs" dxfId="37" priority="30" operator="notEqual">
      <formula>"Zrealizowane zamówienia na wypożyczenia międzybiblioteczne jako procent złożonych zamówień"</formula>
    </cfRule>
  </conditionalFormatting>
  <conditionalFormatting sqref="A954">
    <cfRule type="cellIs" dxfId="36" priority="29" operator="notEqual">
      <formula>"Zrealizowane zamówienia na wypożyczenia międzybiblioteczne jako procent złożonych zamówień z zewnątrz"</formula>
    </cfRule>
  </conditionalFormatting>
  <conditionalFormatting sqref="A965">
    <cfRule type="cellIs" dxfId="35" priority="28" operator="notEqual">
      <formula>"Liczba sesji w bazach danych w przeliczeniu na użytkownika"</formula>
    </cfRule>
  </conditionalFormatting>
  <conditionalFormatting sqref="A976">
    <cfRule type="cellIs" dxfId="34" priority="27" operator="notEqual">
      <formula>"Liczba pobranych dokumentów z licencjonowanych czasopism elektronicznych i pełnotekstowych baz danych w przeliczeniu na użytkownika"</formula>
    </cfRule>
  </conditionalFormatting>
  <conditionalFormatting sqref="A987">
    <cfRule type="cellIs" dxfId="33" priority="26" operator="notEqual">
      <formula>"Liczba wyświetleń publikacji z własnej biblioteki cyfrowej w przeliczeniu na użytkownika"</formula>
    </cfRule>
  </conditionalFormatting>
  <conditionalFormatting sqref="A998">
    <cfRule type="cellIs" dxfId="32" priority="24" operator="notEqual">
      <formula>"Liczba pobrań obiektów z biblioteki cyfrowej w przeliczeniu na zdigitalizowany dokument"</formula>
    </cfRule>
  </conditionalFormatting>
  <conditionalFormatting sqref="A1008">
    <cfRule type="cellIs" dxfId="31" priority="23" operator="notEqual">
      <formula>"Liczba wyświetleń publikacji z repozytorium instytucjonalnego prowadzonego przez bibliotekę w przeliczeniu na użytkownika"</formula>
    </cfRule>
  </conditionalFormatting>
  <conditionalFormatting sqref="A1019">
    <cfRule type="cellIs" dxfId="30" priority="22" operator="notEqual">
      <formula>"Liczba godzin szkoleń i zajęć dydaktycznych dla użytkowników w przeliczeniu na pracownika biblioteki"</formula>
    </cfRule>
  </conditionalFormatting>
  <conditionalFormatting sqref="A1030">
    <cfRule type="cellIs" dxfId="29" priority="21" operator="notEqual">
      <formula>"Liczba godzin szkoleń i zajęć dydaktycznych online dla użytkowników w przeliczeniu na pracownika biblioteki&lt;#input&gt;"</formula>
    </cfRule>
  </conditionalFormatting>
  <conditionalFormatting sqref="A1033">
    <cfRule type="cellIs" dxfId="28" priority="20" operator="notEqual">
      <formula>"Przeszkoleni użytkownicy jako procent liczby potencjalnych użytkowników"</formula>
    </cfRule>
  </conditionalFormatting>
  <conditionalFormatting sqref="A1044">
    <cfRule type="cellIs" dxfId="27" priority="19" operator="notEqual">
      <formula>"Użytkownicy przeszkoleni w trybie online jako procent liczby potencjalnych użytkowników&lt;#input&gt;"</formula>
    </cfRule>
  </conditionalFormatting>
  <conditionalFormatting sqref="A1047">
    <cfRule type="cellIs" dxfId="26" priority="18" operator="notEqual">
      <formula>"Udział użytkowników w imprezach organizowanych i współorganizowanych przez bibliotekę w przeliczeniu na użytkownika"</formula>
    </cfRule>
  </conditionalFormatting>
  <conditionalFormatting sqref="A1058">
    <cfRule type="cellIs" dxfId="25" priority="17" operator="notEqual">
      <formula>"Udział użytkowników w imprezach organizowanych i współorganizowanych przez bibliotekę w trybie online w przeliczeniu na użytkownika&lt;#input&gt;"</formula>
    </cfRule>
  </conditionalFormatting>
  <conditionalFormatting sqref="A1062">
    <cfRule type="cellIs" dxfId="24" priority="16" operator="notEqual">
      <formula>"Pracownicy z wyższym wykształceniem bibliotekarskim jako procent pracowników działalności podstawowej"</formula>
    </cfRule>
  </conditionalFormatting>
  <conditionalFormatting sqref="A1073">
    <cfRule type="cellIs" dxfId="23" priority="15" operator="notEqual">
      <formula>"Pracownicy z innym wyższym wykształceniem jako procent pracowników działalności podstawowej"</formula>
    </cfRule>
  </conditionalFormatting>
  <conditionalFormatting sqref="A1084">
    <cfRule type="cellIs" dxfId="22" priority="14" operator="notEqual">
      <formula>"Pracownicy ze średnim wykształceniem bibliotekarskim jako procent pracowników działalności podstawowej"</formula>
    </cfRule>
  </conditionalFormatting>
  <conditionalFormatting sqref="A1095">
    <cfRule type="cellIs" dxfId="21" priority="13" operator="notEqual">
      <formula>"Pracownicy z innym średnim wykształceniem jako procent pracowników działalności podstawowej"</formula>
    </cfRule>
  </conditionalFormatting>
  <conditionalFormatting sqref="A1106">
    <cfRule type="cellIs" dxfId="20" priority="12" operator="notEqual">
      <formula>"Pracownicy z wykształceniem podstawowym, gimnazjalnym i zawodowym jako procent pracowników działalności podstawowej"</formula>
    </cfRule>
  </conditionalFormatting>
  <conditionalFormatting sqref="A1117">
    <cfRule type="cellIs" dxfId="19" priority="9" operator="notEqual">
      <formula>"Liczba bibliotekarzy dyplomowanych (w grupie nauczycieli akademickich) jako procent pracowników działalności podstawowej z wyższym wykształceniem"</formula>
    </cfRule>
  </conditionalFormatting>
  <conditionalFormatting sqref="A1128">
    <cfRule type="cellIs" dxfId="18" priority="8" operator="notEqual">
      <formula>"Liczba bibliotekarzy dyplomowanych (w grupie pracowników niebędących nauczycielami akademickimi) jako procent pracowników działalności podstawowej z wyższym wykształceniem "</formula>
    </cfRule>
  </conditionalFormatting>
  <conditionalFormatting sqref="A1132">
    <cfRule type="cellIs" dxfId="17" priority="7" operator="notEqual">
      <formula>"Liczba pracowników ze stopniem doktora lub doktora habilitowanego jako procent pracowników działalności podstawowej z wyższym wykształceniem"</formula>
    </cfRule>
  </conditionalFormatting>
  <conditionalFormatting sqref="A1143">
    <cfRule type="cellIs" dxfId="16" priority="6" operator="notEqual">
      <formula>"Pracownicy w wieku do 30 lat jako procent pracowników działalności podstawowej"</formula>
    </cfRule>
  </conditionalFormatting>
  <conditionalFormatting sqref="A1154">
    <cfRule type="cellIs" dxfId="15" priority="5" operator="notEqual">
      <formula>"Pracownicy w wieku 31-40 lat jako procent pracowników działalności podstawowej"</formula>
    </cfRule>
  </conditionalFormatting>
  <conditionalFormatting sqref="A1165">
    <cfRule type="cellIs" dxfId="14" priority="4" operator="notEqual">
      <formula>"Pracownicy w wieku 41-50 lat jako procent pracowników działalności podstawowej"</formula>
    </cfRule>
  </conditionalFormatting>
  <conditionalFormatting sqref="A1176">
    <cfRule type="cellIs" dxfId="13" priority="3" operator="notEqual">
      <formula>"Pracownicy w wieku powyżej 50 lat jako procent pracowników działalności podstawowej"</formula>
    </cfRule>
  </conditionalFormatting>
  <conditionalFormatting sqref="A1187">
    <cfRule type="cellIs" dxfId="12" priority="2" operator="notEqual">
      <formula>"Liczba publikacji pracowników biblioteki przypadająca na pracownika działalności podstawowej"</formula>
    </cfRule>
  </conditionalFormatting>
  <conditionalFormatting sqref="A1198">
    <cfRule type="cellIs" dxfId="11" priority="1" operator="notEqual">
      <formula>"Liczba godzin udziału w szkoleniach zawodowych w przeliczeniu na pracownika biblioteki"</formula>
    </cfRule>
  </conditionalFormatting>
  <conditionalFormatting sqref="B2">
    <cfRule type="cellIs" dxfId="10" priority="131" operator="notEqual">
      <formula>"Wskaźniki funkcjonalności"</formula>
    </cfRule>
  </conditionalFormatting>
  <conditionalFormatting sqref="B4">
    <cfRule type="cellIs" dxfId="9" priority="129" operator="notEqual">
      <formula>"Dane biblioteki"</formula>
    </cfRule>
  </conditionalFormatting>
  <conditionalFormatting sqref="C4">
    <cfRule type="cellIs" dxfId="8" priority="128" operator="notEqual">
      <formula>"Średnia"</formula>
    </cfRule>
  </conditionalFormatting>
  <conditionalFormatting sqref="D4">
    <cfRule type="cellIs" dxfId="7" priority="126" operator="notEqual">
      <formula>"Mediana"</formula>
    </cfRule>
  </conditionalFormatting>
  <conditionalFormatting sqref="E4">
    <cfRule type="cellIs" dxfId="6" priority="124" operator="notEqual">
      <formula>"Maksimum"</formula>
    </cfRule>
  </conditionalFormatting>
  <conditionalFormatting sqref="F4">
    <cfRule type="cellIs" dxfId="5" priority="122" operator="notEqual">
      <formula>"Minimum"</formula>
    </cfRule>
  </conditionalFormatting>
  <conditionalFormatting sqref="G1">
    <cfRule type="cellIs" dxfId="4" priority="130" operator="notEqual">
      <formula>"Biblioteka szkoły wyższej"</formula>
    </cfRule>
  </conditionalFormatting>
  <conditionalFormatting sqref="G4">
    <cfRule type="cellIs" dxfId="3" priority="127" operator="notEqual">
      <formula>"Średnia"</formula>
    </cfRule>
  </conditionalFormatting>
  <conditionalFormatting sqref="H4">
    <cfRule type="cellIs" dxfId="2" priority="125" operator="notEqual">
      <formula>"Mediana"</formula>
    </cfRule>
  </conditionalFormatting>
  <conditionalFormatting sqref="I4">
    <cfRule type="cellIs" dxfId="1" priority="123" operator="notEqual">
      <formula>"Maksimum"</formula>
    </cfRule>
  </conditionalFormatting>
  <conditionalFormatting sqref="J4">
    <cfRule type="cellIs" dxfId="0" priority="121" operator="notEqual">
      <formula>"Minimum"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0828-BCDF-44CA-A369-5884EAF91EA3}">
  <sheetPr>
    <tabColor rgb="FF013950"/>
  </sheetPr>
  <dimension ref="K1:T4"/>
  <sheetViews>
    <sheetView workbookViewId="0">
      <selection activeCell="M2" sqref="M2:P2"/>
    </sheetView>
  </sheetViews>
  <sheetFormatPr defaultRowHeight="14.4" x14ac:dyDescent="0.3"/>
  <cols>
    <col min="11" max="20" width="12.6640625" customWidth="1"/>
  </cols>
  <sheetData>
    <row r="1" spans="11:20" ht="15" thickBot="1" x14ac:dyDescent="0.35"/>
    <row r="2" spans="11:20" ht="15" thickBot="1" x14ac:dyDescent="0.35">
      <c r="K2" s="22">
        <f>wskazniki_biblioteka_rok!A1</f>
        <v>2022</v>
      </c>
      <c r="L2" s="61" t="s">
        <v>141</v>
      </c>
      <c r="M2" s="55" t="s">
        <v>137</v>
      </c>
      <c r="N2" s="56"/>
      <c r="O2" s="56"/>
      <c r="P2" s="57"/>
      <c r="Q2" s="58" t="s">
        <v>138</v>
      </c>
      <c r="R2" s="59"/>
      <c r="S2" s="59"/>
      <c r="T2" s="60"/>
    </row>
    <row r="3" spans="11:20" ht="15" thickBot="1" x14ac:dyDescent="0.35">
      <c r="K3" s="23"/>
      <c r="L3" s="62"/>
      <c r="M3" s="48" t="s">
        <v>3</v>
      </c>
      <c r="N3" s="49" t="s">
        <v>2</v>
      </c>
      <c r="O3" s="48" t="s">
        <v>4</v>
      </c>
      <c r="P3" s="48" t="s">
        <v>5</v>
      </c>
      <c r="Q3" s="50" t="s">
        <v>3</v>
      </c>
      <c r="R3" s="8" t="s">
        <v>2</v>
      </c>
      <c r="S3" s="8" t="s">
        <v>4</v>
      </c>
      <c r="T3" s="8" t="s">
        <v>5</v>
      </c>
    </row>
    <row r="4" spans="11:20" ht="15" thickBot="1" x14ac:dyDescent="0.35">
      <c r="K4" s="24" t="str">
        <f>IF(wskazniki_biblioteka_rok!$L$4=1,wskazniki_biblioteka_rok!A79,IF(wskazniki_biblioteka_rok!$L$4=2,wskazniki_biblioteka_rok!A80,IF(wskazniki_biblioteka_rok!$L$4=3,wskazniki_biblioteka_rok!A81,IF(wskazniki_biblioteka_rok!$L$4=4,wskazniki_biblioteka_rok!A82,IF(wskazniki_biblioteka_rok!$L$4=5,wskazniki_biblioteka_rok!A83,IF(wskazniki_biblioteka_rok!$L$4=6,wskazniki_biblioteka_rok!A84,IF(wskazniki_biblioteka_rok!$L$4=7,wskazniki_biblioteka_rok!A85,IF(wskazniki_biblioteka_rok!$L$4=8,wskazniki_biblioteka_rok!A86,IF(wskazniki_biblioteka_rok!$L$4=9,wskazniki_biblioteka_rok!A87,IF(wskazniki_biblioteka_rok!$L$4=10,wskazniki_biblioteka_rok!A88,IF(wskazniki_biblioteka_rok!$L$4=11,wskazniki_biblioteka_rok!A89,IF(wskazniki_biblioteka_rok!$L$4=12,wskazniki_biblioteka_rok!A90,IF(wskazniki_biblioteka_rok!$L$4=13,wskazniki_biblioteka_rok!A91,IF(wskazniki_biblioteka_rok!$L$4=14,wskazniki_biblioteka_rok!A92,IF(wskazniki_biblioteka_rok!$L$4=15,wskazniki_biblioteka_rok!A93,IF(wskazniki_biblioteka_rok!$L$4=16,wskazniki_biblioteka_rok!A94,IF(wskazniki_biblioteka_rok!$L$4=17,wskazniki_biblioteka_rok!A95,IF(wskazniki_biblioteka_rok!$L$4=18,wskazniki_biblioteka_rok!A96,IF(wskazniki_biblioteka_rok!$L$4=19,wskazniki_biblioteka_rok!A97,IF(wskazniki_biblioteka_rok!$L$4=20,wskazniki_biblioteka_rok!A98,IF(wskazniki_biblioteka_rok!$L$4=21,wskazniki_biblioteka_rok!A99,IF(wskazniki_biblioteka_rok!$L$4=22,wskazniki_biblioteka_rok!A100,IF(wskazniki_biblioteka_rok!$L$4=23,wskazniki_biblioteka_rok!A101,IF(wskazniki_biblioteka_rok!$L$4=24,wskazniki_biblioteka_rok!A102,IF(wskazniki_biblioteka_rok!$L$4=25,wskazniki_biblioteka_rok!A103,IF(wskazniki_biblioteka_rok!$L$4=26,wskazniki_biblioteka_rok!A104,IF(wskazniki_biblioteka_rok!$L$4=27,wskazniki_biblioteka_rok!A105)))))))))))))))))))))))))))</f>
        <v>Użytkownicy aktywnie wypożyczający jako procent potencjalnych użytkowników</v>
      </c>
      <c r="L4" s="23">
        <f>IF(wskazniki_biblioteka_rok!$L$4=1,wskazniki_biblioteka_rok!B79,IF(wskazniki_biblioteka_rok!$L$4=2,wskazniki_biblioteka_rok!B80,IF(wskazniki_biblioteka_rok!$L$4=3,wskazniki_biblioteka_rok!B81,IF(wskazniki_biblioteka_rok!$L$4=4,wskazniki_biblioteka_rok!B82,IF(wskazniki_biblioteka_rok!$L$4=5,wskazniki_biblioteka_rok!B83,IF(wskazniki_biblioteka_rok!$L$4=6,wskazniki_biblioteka_rok!B84,IF(wskazniki_biblioteka_rok!$L$4=7,wskazniki_biblioteka_rok!B85,IF(wskazniki_biblioteka_rok!$L$4=8,wskazniki_biblioteka_rok!B86,IF(wskazniki_biblioteka_rok!$L$4=9,wskazniki_biblioteka_rok!B87,IF(wskazniki_biblioteka_rok!$L$4=10,wskazniki_biblioteka_rok!B88,IF(wskazniki_biblioteka_rok!$L$4=11,wskazniki_biblioteka_rok!B89,IF(wskazniki_biblioteka_rok!$L$4=12,wskazniki_biblioteka_rok!B90,IF(wskazniki_biblioteka_rok!$L$4=13,wskazniki_biblioteka_rok!B91,IF(wskazniki_biblioteka_rok!$L$4=14,wskazniki_biblioteka_rok!B92,IF(wskazniki_biblioteka_rok!$L$4=15,wskazniki_biblioteka_rok!B93,IF(wskazniki_biblioteka_rok!$L$4=16,wskazniki_biblioteka_rok!B94,IF(wskazniki_biblioteka_rok!$L$4=17,wskazniki_biblioteka_rok!B95,IF(wskazniki_biblioteka_rok!$L$4=18,wskazniki_biblioteka_rok!B96,IF(wskazniki_biblioteka_rok!$L$4=19,wskazniki_biblioteka_rok!B97,IF(wskazniki_biblioteka_rok!$L$4=20,wskazniki_biblioteka_rok!B98,IF(wskazniki_biblioteka_rok!$L$4=21,wskazniki_biblioteka_rok!B99,IF(wskazniki_biblioteka_rok!$L$4=22,wskazniki_biblioteka_rok!B100,IF(wskazniki_biblioteka_rok!$L$4=23,wskazniki_biblioteka_rok!B101,IF(wskazniki_biblioteka_rok!$L$4=24,wskazniki_biblioteka_rok!B102,IF(wskazniki_biblioteka_rok!$L$4=25,wskazniki_biblioteka_rok!B103,IF(wskazniki_biblioteka_rok!$L$4=26,wskazniki_biblioteka_rok!B104,IF(wskazniki_biblioteka_rok!$L$4=27,wskazniki_biblioteka_rok!B105)))))))))))))))))))))))))))</f>
        <v>0</v>
      </c>
      <c r="M4" s="23">
        <f>IF(wskazniki_biblioteka_rok!$L$4=1,wskazniki_biblioteka_rok!D79,IF(wskazniki_biblioteka_rok!$L$4=2,wskazniki_biblioteka_rok!D80,IF(wskazniki_biblioteka_rok!$L$4=3,wskazniki_biblioteka_rok!D81,IF(wskazniki_biblioteka_rok!$L$4=4,wskazniki_biblioteka_rok!D82,IF(wskazniki_biblioteka_rok!$L$4=5,wskazniki_biblioteka_rok!D83,IF(wskazniki_biblioteka_rok!$L$4=6,wskazniki_biblioteka_rok!D84,IF(wskazniki_biblioteka_rok!$L$4=7,wskazniki_biblioteka_rok!D85,IF(wskazniki_biblioteka_rok!$L$4=8,wskazniki_biblioteka_rok!D86,IF(wskazniki_biblioteka_rok!$L$4=9,wskazniki_biblioteka_rok!D87,IF(wskazniki_biblioteka_rok!$L$4=10,wskazniki_biblioteka_rok!D88,IF(wskazniki_biblioteka_rok!$L$4=11,wskazniki_biblioteka_rok!D89,IF(wskazniki_biblioteka_rok!$L$4=12,wskazniki_biblioteka_rok!D90,IF(wskazniki_biblioteka_rok!$L$4=13,wskazniki_biblioteka_rok!D91,IF(wskazniki_biblioteka_rok!$L$4=14,wskazniki_biblioteka_rok!D92,IF(wskazniki_biblioteka_rok!$L$4=15,wskazniki_biblioteka_rok!D93,IF(wskazniki_biblioteka_rok!$L$4=16,wskazniki_biblioteka_rok!D94,IF(wskazniki_biblioteka_rok!$L$4=17,wskazniki_biblioteka_rok!D95,IF(wskazniki_biblioteka_rok!$L$4=18,wskazniki_biblioteka_rok!D96,IF(wskazniki_biblioteka_rok!$L$4=19,wskazniki_biblioteka_rok!D97,IF(wskazniki_biblioteka_rok!$L$4=20,wskazniki_biblioteka_rok!D98,IF(wskazniki_biblioteka_rok!$L$4=21,wskazniki_biblioteka_rok!D99,IF(wskazniki_biblioteka_rok!$L$4=22,wskazniki_biblioteka_rok!D100,IF(wskazniki_biblioteka_rok!$L$4=23,wskazniki_biblioteka_rok!D101,IF(wskazniki_biblioteka_rok!$L$4=24,wskazniki_biblioteka_rok!D102,IF(wskazniki_biblioteka_rok!$L$4=25,wskazniki_biblioteka_rok!D103,IF(wskazniki_biblioteka_rok!$L$4=26,wskazniki_biblioteka_rok!D104,IF(wskazniki_biblioteka_rok!$L$4=27,wskazniki_biblioteka_rok!D105)))))))))))))))))))))))))))</f>
        <v>0</v>
      </c>
      <c r="N4" s="23">
        <f>IF(wskazniki_biblioteka_rok!$L$4=1,wskazniki_biblioteka_rok!C79,IF(wskazniki_biblioteka_rok!$L$4=2,wskazniki_biblioteka_rok!C80,IF(wskazniki_biblioteka_rok!$L$4=3,wskazniki_biblioteka_rok!C81,IF(wskazniki_biblioteka_rok!$L$4=4,wskazniki_biblioteka_rok!C82,IF(wskazniki_biblioteka_rok!$L$4=5,wskazniki_biblioteka_rok!C83,IF(wskazniki_biblioteka_rok!$L$4=6,wskazniki_biblioteka_rok!C84,IF(wskazniki_biblioteka_rok!$L$4=7,wskazniki_biblioteka_rok!C85,IF(wskazniki_biblioteka_rok!$L$4=8,wskazniki_biblioteka_rok!C86,IF(wskazniki_biblioteka_rok!$L$4=9,wskazniki_biblioteka_rok!C87,IF(wskazniki_biblioteka_rok!$L$4=10,wskazniki_biblioteka_rok!C88,IF(wskazniki_biblioteka_rok!$L$4=11,wskazniki_biblioteka_rok!C89,IF(wskazniki_biblioteka_rok!$L$4=12,wskazniki_biblioteka_rok!C90,IF(wskazniki_biblioteka_rok!$L$4=13,wskazniki_biblioteka_rok!C91,IF(wskazniki_biblioteka_rok!$L$4=14,wskazniki_biblioteka_rok!C92,IF(wskazniki_biblioteka_rok!$L$4=15,wskazniki_biblioteka_rok!C93,IF(wskazniki_biblioteka_rok!$L$4=16,wskazniki_biblioteka_rok!C94,IF(wskazniki_biblioteka_rok!$L$4=17,wskazniki_biblioteka_rok!C95,IF(wskazniki_biblioteka_rok!$L$4=18,wskazniki_biblioteka_rok!C96,IF(wskazniki_biblioteka_rok!$L$4=19,wskazniki_biblioteka_rok!C97,IF(wskazniki_biblioteka_rok!$L$4=20,wskazniki_biblioteka_rok!C98,IF(wskazniki_biblioteka_rok!$L$4=21,wskazniki_biblioteka_rok!C99,IF(wskazniki_biblioteka_rok!$L$4=22,wskazniki_biblioteka_rok!C100,IF(wskazniki_biblioteka_rok!$L$4=23,wskazniki_biblioteka_rok!C101,IF(wskazniki_biblioteka_rok!$L$4=24,wskazniki_biblioteka_rok!C102,IF(wskazniki_biblioteka_rok!$L$4=25,wskazniki_biblioteka_rok!C103,IF(wskazniki_biblioteka_rok!$L$4=26,wskazniki_biblioteka_rok!C104,IF(wskazniki_biblioteka_rok!$L$4=27,wskazniki_biblioteka_rok!C105)))))))))))))))))))))))))))</f>
        <v>0</v>
      </c>
      <c r="O4" s="23">
        <f>IF(wskazniki_biblioteka_rok!$L$4=1,wskazniki_biblioteka_rok!E79,IF(wskazniki_biblioteka_rok!$L$4=2,wskazniki_biblioteka_rok!E80,IF(wskazniki_biblioteka_rok!$L$4=3,wskazniki_biblioteka_rok!E81,IF(wskazniki_biblioteka_rok!$L$4=4,wskazniki_biblioteka_rok!E82,IF(wskazniki_biblioteka_rok!$L$4=5,wskazniki_biblioteka_rok!E83,IF(wskazniki_biblioteka_rok!$L$4=6,wskazniki_biblioteka_rok!E84,IF(wskazniki_biblioteka_rok!$L$4=7,wskazniki_biblioteka_rok!E85,IF(wskazniki_biblioteka_rok!$L$4=8,wskazniki_biblioteka_rok!E86,IF(wskazniki_biblioteka_rok!$L$4=9,wskazniki_biblioteka_rok!E87,IF(wskazniki_biblioteka_rok!$L$4=10,wskazniki_biblioteka_rok!E88,IF(wskazniki_biblioteka_rok!$L$4=11,wskazniki_biblioteka_rok!E89,IF(wskazniki_biblioteka_rok!$L$4=12,wskazniki_biblioteka_rok!E90,IF(wskazniki_biblioteka_rok!$L$4=13,wskazniki_biblioteka_rok!E91,IF(wskazniki_biblioteka_rok!$L$4=14,wskazniki_biblioteka_rok!E92,IF(wskazniki_biblioteka_rok!$L$4=15,wskazniki_biblioteka_rok!E93,IF(wskazniki_biblioteka_rok!$L$4=16,wskazniki_biblioteka_rok!E94,IF(wskazniki_biblioteka_rok!$L$4=17,wskazniki_biblioteka_rok!E95,IF(wskazniki_biblioteka_rok!$L$4=18,wskazniki_biblioteka_rok!E96,IF(wskazniki_biblioteka_rok!$L$4=19,wskazniki_biblioteka_rok!E97,IF(wskazniki_biblioteka_rok!$L$4=20,wskazniki_biblioteka_rok!E98,IF(wskazniki_biblioteka_rok!$L$4=21,wskazniki_biblioteka_rok!E99,IF(wskazniki_biblioteka_rok!$L$4=22,wskazniki_biblioteka_rok!E100,IF(wskazniki_biblioteka_rok!$L$4=23,wskazniki_biblioteka_rok!E101,IF(wskazniki_biblioteka_rok!$L$4=24,wskazniki_biblioteka_rok!E102,IF(wskazniki_biblioteka_rok!$L$4=25,wskazniki_biblioteka_rok!E103,IF(wskazniki_biblioteka_rok!$L$4=26,wskazniki_biblioteka_rok!E104,IF(wskazniki_biblioteka_rok!$L$4=27,wskazniki_biblioteka_rok!E105)))))))))))))))))))))))))))</f>
        <v>0</v>
      </c>
      <c r="P4" s="23">
        <f>IF(wskazniki_biblioteka_rok!$L$4=1,wskazniki_biblioteka_rok!F79,IF(wskazniki_biblioteka_rok!$L$4=2,wskazniki_biblioteka_rok!F80,IF(wskazniki_biblioteka_rok!$L$4=3,wskazniki_biblioteka_rok!F81,IF(wskazniki_biblioteka_rok!$L$4=4,wskazniki_biblioteka_rok!F82,IF(wskazniki_biblioteka_rok!$L$4=5,wskazniki_biblioteka_rok!F83,IF(wskazniki_biblioteka_rok!$L$4=6,wskazniki_biblioteka_rok!F84,IF(wskazniki_biblioteka_rok!$L$4=7,wskazniki_biblioteka_rok!F85,IF(wskazniki_biblioteka_rok!$L$4=8,wskazniki_biblioteka_rok!F86,IF(wskazniki_biblioteka_rok!$L$4=9,wskazniki_biblioteka_rok!F87,IF(wskazniki_biblioteka_rok!$L$4=10,wskazniki_biblioteka_rok!F88,IF(wskazniki_biblioteka_rok!$L$4=11,wskazniki_biblioteka_rok!F89,IF(wskazniki_biblioteka_rok!$L$4=12,wskazniki_biblioteka_rok!F90,IF(wskazniki_biblioteka_rok!$L$4=13,wskazniki_biblioteka_rok!F91,IF(wskazniki_biblioteka_rok!$L$4=14,wskazniki_biblioteka_rok!F92,IF(wskazniki_biblioteka_rok!$L$4=15,wskazniki_biblioteka_rok!F93,IF(wskazniki_biblioteka_rok!$L$4=16,wskazniki_biblioteka_rok!F94,IF(wskazniki_biblioteka_rok!$L$4=17,wskazniki_biblioteka_rok!F95,IF(wskazniki_biblioteka_rok!$L$4=18,wskazniki_biblioteka_rok!F96,IF(wskazniki_biblioteka_rok!$L$4=19,wskazniki_biblioteka_rok!F97,IF(wskazniki_biblioteka_rok!$L$4=20,wskazniki_biblioteka_rok!F98,IF(wskazniki_biblioteka_rok!$L$4=21,wskazniki_biblioteka_rok!F99,IF(wskazniki_biblioteka_rok!$L$4=22,wskazniki_biblioteka_rok!F100,IF(wskazniki_biblioteka_rok!$L$4=23,wskazniki_biblioteka_rok!F101,IF(wskazniki_biblioteka_rok!$L$4=24,wskazniki_biblioteka_rok!F102,IF(wskazniki_biblioteka_rok!$L$4=25,wskazniki_biblioteka_rok!F103,IF(wskazniki_biblioteka_rok!$L$4=26,wskazniki_biblioteka_rok!F104,IF(wskazniki_biblioteka_rok!$L$4=27,wskazniki_biblioteka_rok!F105)))))))))))))))))))))))))))</f>
        <v>0</v>
      </c>
      <c r="Q4" s="23">
        <f>IF(wskazniki_biblioteka_rok!$L$4=1,wskazniki_biblioteka_rok!H79,IF(wskazniki_biblioteka_rok!$L$4=2,wskazniki_biblioteka_rok!H80,IF(wskazniki_biblioteka_rok!$L$4=3,wskazniki_biblioteka_rok!H81,IF(wskazniki_biblioteka_rok!$L$4=4,wskazniki_biblioteka_rok!H82,IF(wskazniki_biblioteka_rok!$L$4=5,wskazniki_biblioteka_rok!H83,IF(wskazniki_biblioteka_rok!$L$4=6,wskazniki_biblioteka_rok!H84,IF(wskazniki_biblioteka_rok!$L$4=7,wskazniki_biblioteka_rok!H85,IF(wskazniki_biblioteka_rok!$L$4=8,wskazniki_biblioteka_rok!H86,IF(wskazniki_biblioteka_rok!$L$4=9,wskazniki_biblioteka_rok!H87,IF(wskazniki_biblioteka_rok!$L$4=10,wskazniki_biblioteka_rok!H88,IF(wskazniki_biblioteka_rok!$L$4=11,wskazniki_biblioteka_rok!H89,IF(wskazniki_biblioteka_rok!$L$4=12,wskazniki_biblioteka_rok!H90,IF(wskazniki_biblioteka_rok!$L$4=13,wskazniki_biblioteka_rok!H91,IF(wskazniki_biblioteka_rok!$L$4=14,wskazniki_biblioteka_rok!H92,IF(wskazniki_biblioteka_rok!$L$4=15,wskazniki_biblioteka_rok!H93,IF(wskazniki_biblioteka_rok!$L$4=16,wskazniki_biblioteka_rok!H94,IF(wskazniki_biblioteka_rok!$L$4=17,wskazniki_biblioteka_rok!H95,IF(wskazniki_biblioteka_rok!$L$4=18,wskazniki_biblioteka_rok!H96,IF(wskazniki_biblioteka_rok!$L$4=19,wskazniki_biblioteka_rok!H97,IF(wskazniki_biblioteka_rok!$L$4=20,wskazniki_biblioteka_rok!H98,IF(wskazniki_biblioteka_rok!$L$4=21,wskazniki_biblioteka_rok!H99,IF(wskazniki_biblioteka_rok!$L$4=22,wskazniki_biblioteka_rok!H100,IF(wskazniki_biblioteka_rok!$L$4=23,wskazniki_biblioteka_rok!H101,IF(wskazniki_biblioteka_rok!$L$4=24,wskazniki_biblioteka_rok!H102,IF(wskazniki_biblioteka_rok!$L$4=25,wskazniki_biblioteka_rok!H103,IF(wskazniki_biblioteka_rok!$L$4=26,wskazniki_biblioteka_rok!H104,IF(wskazniki_biblioteka_rok!$L$4=27,wskazniki_biblioteka_rok!H105)))))))))))))))))))))))))))</f>
        <v>0</v>
      </c>
      <c r="R4" s="23">
        <f>IF(wskazniki_biblioteka_rok!$L$4=1,wskazniki_biblioteka_rok!G79,IF(wskazniki_biblioteka_rok!$L$4=2,wskazniki_biblioteka_rok!G80,IF(wskazniki_biblioteka_rok!$L$4=3,wskazniki_biblioteka_rok!G81,IF(wskazniki_biblioteka_rok!$L$4=4,wskazniki_biblioteka_rok!G82,IF(wskazniki_biblioteka_rok!$L$4=5,wskazniki_biblioteka_rok!G83,IF(wskazniki_biblioteka_rok!$L$4=6,wskazniki_biblioteka_rok!G84,IF(wskazniki_biblioteka_rok!$L$4=7,wskazniki_biblioteka_rok!G85,IF(wskazniki_biblioteka_rok!$L$4=8,wskazniki_biblioteka_rok!G86,IF(wskazniki_biblioteka_rok!$L$4=9,wskazniki_biblioteka_rok!G87,IF(wskazniki_biblioteka_rok!$L$4=10,wskazniki_biblioteka_rok!G88,IF(wskazniki_biblioteka_rok!$L$4=11,wskazniki_biblioteka_rok!G89,IF(wskazniki_biblioteka_rok!$L$4=12,wskazniki_biblioteka_rok!G90,IF(wskazniki_biblioteka_rok!$L$4=13,wskazniki_biblioteka_rok!G91,IF(wskazniki_biblioteka_rok!$L$4=14,wskazniki_biblioteka_rok!G92,IF(wskazniki_biblioteka_rok!$L$4=15,wskazniki_biblioteka_rok!G93,IF(wskazniki_biblioteka_rok!$L$4=16,wskazniki_biblioteka_rok!G94,IF(wskazniki_biblioteka_rok!$L$4=17,wskazniki_biblioteka_rok!G95,IF(wskazniki_biblioteka_rok!$L$4=18,wskazniki_biblioteka_rok!G96,IF(wskazniki_biblioteka_rok!$L$4=19,wskazniki_biblioteka_rok!G97,IF(wskazniki_biblioteka_rok!$L$4=20,wskazniki_biblioteka_rok!G98,IF(wskazniki_biblioteka_rok!$L$4=21,wskazniki_biblioteka_rok!G99,IF(wskazniki_biblioteka_rok!$L$4=22,wskazniki_biblioteka_rok!G100,IF(wskazniki_biblioteka_rok!$L$4=23,wskazniki_biblioteka_rok!G101,IF(wskazniki_biblioteka_rok!$L$4=24,wskazniki_biblioteka_rok!G102,IF(wskazniki_biblioteka_rok!$L$4=25,wskazniki_biblioteka_rok!G103,IF(wskazniki_biblioteka_rok!$L$4=26,wskazniki_biblioteka_rok!G104,IF(wskazniki_biblioteka_rok!$L$4=27,wskazniki_biblioteka_rok!G105)))))))))))))))))))))))))))</f>
        <v>0</v>
      </c>
      <c r="S4" s="23">
        <f>IF(wskazniki_biblioteka_rok!$L$4=1,wskazniki_biblioteka_rok!I79,IF(wskazniki_biblioteka_rok!$L$4=2,wskazniki_biblioteka_rok!I80,IF(wskazniki_biblioteka_rok!$L$4=3,wskazniki_biblioteka_rok!I81,IF(wskazniki_biblioteka_rok!$L$4=4,wskazniki_biblioteka_rok!I82,IF(wskazniki_biblioteka_rok!$L$4=5,wskazniki_biblioteka_rok!I83,IF(wskazniki_biblioteka_rok!$L$4=6,wskazniki_biblioteka_rok!I84,IF(wskazniki_biblioteka_rok!$L$4=7,wskazniki_biblioteka_rok!I85,IF(wskazniki_biblioteka_rok!$L$4=8,wskazniki_biblioteka_rok!I86,IF(wskazniki_biblioteka_rok!$L$4=9,wskazniki_biblioteka_rok!I87,IF(wskazniki_biblioteka_rok!$L$4=10,wskazniki_biblioteka_rok!I88,IF(wskazniki_biblioteka_rok!$L$4=11,wskazniki_biblioteka_rok!I89,IF(wskazniki_biblioteka_rok!$L$4=12,wskazniki_biblioteka_rok!I90,IF(wskazniki_biblioteka_rok!$L$4=13,wskazniki_biblioteka_rok!I91,IF(wskazniki_biblioteka_rok!$L$4=14,wskazniki_biblioteka_rok!I92,IF(wskazniki_biblioteka_rok!$L$4=15,wskazniki_biblioteka_rok!I93,IF(wskazniki_biblioteka_rok!$L$4=16,wskazniki_biblioteka_rok!I94,IF(wskazniki_biblioteka_rok!$L$4=17,wskazniki_biblioteka_rok!I95,IF(wskazniki_biblioteka_rok!$L$4=18,wskazniki_biblioteka_rok!I96,IF(wskazniki_biblioteka_rok!$L$4=19,wskazniki_biblioteka_rok!I97,IF(wskazniki_biblioteka_rok!$L$4=20,wskazniki_biblioteka_rok!I98,IF(wskazniki_biblioteka_rok!$L$4=21,wskazniki_biblioteka_rok!I99,IF(wskazniki_biblioteka_rok!$L$4=22,wskazniki_biblioteka_rok!I100,IF(wskazniki_biblioteka_rok!$L$4=23,wskazniki_biblioteka_rok!I101,IF(wskazniki_biblioteka_rok!$L$4=24,wskazniki_biblioteka_rok!I102,IF(wskazniki_biblioteka_rok!$L$4=25,wskazniki_biblioteka_rok!I103,IF(wskazniki_biblioteka_rok!$L$4=26,wskazniki_biblioteka_rok!I104,IF(wskazniki_biblioteka_rok!$L$4=27,wskazniki_biblioteka_rok!I105)))))))))))))))))))))))))))</f>
        <v>0</v>
      </c>
      <c r="T4" s="23">
        <f>IF(wskazniki_biblioteka_rok!$L$4=1,wskazniki_biblioteka_rok!J79,IF(wskazniki_biblioteka_rok!$L$4=2,wskazniki_biblioteka_rok!J80,IF(wskazniki_biblioteka_rok!$L$4=3,wskazniki_biblioteka_rok!J81,IF(wskazniki_biblioteka_rok!$L$4=4,wskazniki_biblioteka_rok!J82,IF(wskazniki_biblioteka_rok!$L$4=5,wskazniki_biblioteka_rok!J83,IF(wskazniki_biblioteka_rok!$L$4=6,wskazniki_biblioteka_rok!J84,IF(wskazniki_biblioteka_rok!$L$4=7,wskazniki_biblioteka_rok!J85,IF(wskazniki_biblioteka_rok!$L$4=8,wskazniki_biblioteka_rok!J86,IF(wskazniki_biblioteka_rok!$L$4=9,wskazniki_biblioteka_rok!J87,IF(wskazniki_biblioteka_rok!$L$4=10,wskazniki_biblioteka_rok!J88,IF(wskazniki_biblioteka_rok!$L$4=11,wskazniki_biblioteka_rok!J89,IF(wskazniki_biblioteka_rok!$L$4=12,wskazniki_biblioteka_rok!J90,IF(wskazniki_biblioteka_rok!$L$4=13,wskazniki_biblioteka_rok!J91,IF(wskazniki_biblioteka_rok!$L$4=14,wskazniki_biblioteka_rok!J92,IF(wskazniki_biblioteka_rok!$L$4=15,wskazniki_biblioteka_rok!J93,IF(wskazniki_biblioteka_rok!$L$4=16,wskazniki_biblioteka_rok!J94,IF(wskazniki_biblioteka_rok!$L$4=17,wskazniki_biblioteka_rok!J95,IF(wskazniki_biblioteka_rok!$L$4=18,wskazniki_biblioteka_rok!J96,IF(wskazniki_biblioteka_rok!$L$4=19,wskazniki_biblioteka_rok!J97,IF(wskazniki_biblioteka_rok!$L$4=20,wskazniki_biblioteka_rok!J98,IF(wskazniki_biblioteka_rok!$L$4=21,wskazniki_biblioteka_rok!J99,IF(wskazniki_biblioteka_rok!$L$4=22,wskazniki_biblioteka_rok!J100,IF(wskazniki_biblioteka_rok!$L$4=23,wskazniki_biblioteka_rok!J101,IF(wskazniki_biblioteka_rok!$L$4=24,wskazniki_biblioteka_rok!J102,IF(wskazniki_biblioteka_rok!$L$4=25,wskazniki_biblioteka_rok!J103,IF(wskazniki_biblioteka_rok!$L$4=26,wskazniki_biblioteka_rok!J104,IF(wskazniki_biblioteka_rok!$L$4=27,wskazniki_biblioteka_rok!J105)))))))))))))))))))))))))))</f>
        <v>0</v>
      </c>
    </row>
  </sheetData>
  <sheetProtection algorithmName="SHA-512" hashValue="4lYREx0KPjNYmf1oNJsXRRMNJUNnIZSyx9qTUR54tj7vAoAhQU5eqoY6RjI2f0TeVWvgZ+RwzQjR2RUmGKLlvQ==" saltValue="U2sacK+jdr1RCQktaD9cFw==" spinCount="100000" sheet="1" objects="1" scenarios="1"/>
  <mergeCells count="3">
    <mergeCell ref="L2:L3"/>
    <mergeCell ref="M2:P2"/>
    <mergeCell ref="Q2:T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Option Button 1">
              <controlPr defaultSize="0" autoFill="0" autoLine="0" autoPict="0">
                <anchor moveWithCells="1">
                  <from>
                    <xdr:col>0</xdr:col>
                    <xdr:colOff>411480</xdr:colOff>
                    <xdr:row>2</xdr:row>
                    <xdr:rowOff>30480</xdr:rowOff>
                  </from>
                  <to>
                    <xdr:col>7</xdr:col>
                    <xdr:colOff>137160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Option Button 2">
              <controlPr defaultSize="0" autoFill="0" autoLine="0" autoPict="0">
                <anchor moveWithCells="1">
                  <from>
                    <xdr:col>0</xdr:col>
                    <xdr:colOff>419100</xdr:colOff>
                    <xdr:row>3</xdr:row>
                    <xdr:rowOff>144780</xdr:rowOff>
                  </from>
                  <to>
                    <xdr:col>7</xdr:col>
                    <xdr:colOff>251460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Option Button 3">
              <controlPr defaultSize="0" autoFill="0" autoLine="0" autoPict="0">
                <anchor moveWithCells="1">
                  <from>
                    <xdr:col>0</xdr:col>
                    <xdr:colOff>419100</xdr:colOff>
                    <xdr:row>4</xdr:row>
                    <xdr:rowOff>152400</xdr:rowOff>
                  </from>
                  <to>
                    <xdr:col>7</xdr:col>
                    <xdr:colOff>22860</xdr:colOff>
                    <xdr:row>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Option Button 4">
              <controlPr defaultSize="0" autoFill="0" autoLine="0" autoPict="0">
                <anchor moveWithCells="1">
                  <from>
                    <xdr:col>0</xdr:col>
                    <xdr:colOff>419100</xdr:colOff>
                    <xdr:row>6</xdr:row>
                    <xdr:rowOff>38100</xdr:rowOff>
                  </from>
                  <to>
                    <xdr:col>7</xdr:col>
                    <xdr:colOff>45720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Option Button 5">
              <controlPr defaultSize="0" autoFill="0" autoLine="0" autoPict="0">
                <anchor moveWithCells="1">
                  <from>
                    <xdr:col>0</xdr:col>
                    <xdr:colOff>441960</xdr:colOff>
                    <xdr:row>7</xdr:row>
                    <xdr:rowOff>114300</xdr:rowOff>
                  </from>
                  <to>
                    <xdr:col>5</xdr:col>
                    <xdr:colOff>60960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Option Button 6">
              <controlPr defaultSize="0" autoFill="0" autoLine="0" autoPict="0">
                <anchor moveWithCells="1">
                  <from>
                    <xdr:col>0</xdr:col>
                    <xdr:colOff>426720</xdr:colOff>
                    <xdr:row>8</xdr:row>
                    <xdr:rowOff>160020</xdr:rowOff>
                  </from>
                  <to>
                    <xdr:col>6</xdr:col>
                    <xdr:colOff>373380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Option Button 7">
              <controlPr defaultSize="0" autoFill="0" autoLine="0" autoPict="0">
                <anchor moveWithCells="1">
                  <from>
                    <xdr:col>0</xdr:col>
                    <xdr:colOff>441960</xdr:colOff>
                    <xdr:row>10</xdr:row>
                    <xdr:rowOff>38100</xdr:rowOff>
                  </from>
                  <to>
                    <xdr:col>6</xdr:col>
                    <xdr:colOff>342900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Option Button 8">
              <controlPr defaultSize="0" autoFill="0" autoLine="0" autoPict="0">
                <anchor moveWithCells="1">
                  <from>
                    <xdr:col>0</xdr:col>
                    <xdr:colOff>441960</xdr:colOff>
                    <xdr:row>11</xdr:row>
                    <xdr:rowOff>137160</xdr:rowOff>
                  </from>
                  <to>
                    <xdr:col>6</xdr:col>
                    <xdr:colOff>411480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Option Button 9">
              <controlPr defaultSize="0" autoFill="0" autoLine="0" autoPict="0">
                <anchor moveWithCells="1">
                  <from>
                    <xdr:col>0</xdr:col>
                    <xdr:colOff>426720</xdr:colOff>
                    <xdr:row>12</xdr:row>
                    <xdr:rowOff>137160</xdr:rowOff>
                  </from>
                  <to>
                    <xdr:col>7</xdr:col>
                    <xdr:colOff>45720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Option Button 10">
              <controlPr defaultSize="0" autoFill="0" autoLine="0" autoPict="0">
                <anchor moveWithCells="1">
                  <from>
                    <xdr:col>0</xdr:col>
                    <xdr:colOff>426720</xdr:colOff>
                    <xdr:row>14</xdr:row>
                    <xdr:rowOff>114300</xdr:rowOff>
                  </from>
                  <to>
                    <xdr:col>6</xdr:col>
                    <xdr:colOff>175260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Option Button 11">
              <controlPr defaultSize="0" autoFill="0" autoLine="0" autoPict="0">
                <anchor moveWithCells="1">
                  <from>
                    <xdr:col>0</xdr:col>
                    <xdr:colOff>449580</xdr:colOff>
                    <xdr:row>15</xdr:row>
                    <xdr:rowOff>152400</xdr:rowOff>
                  </from>
                  <to>
                    <xdr:col>6</xdr:col>
                    <xdr:colOff>487680</xdr:colOff>
                    <xdr:row>17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Option Button 12">
              <controlPr defaultSize="0" autoFill="0" autoLine="0" autoPict="0">
                <anchor moveWithCells="1">
                  <from>
                    <xdr:col>0</xdr:col>
                    <xdr:colOff>457200</xdr:colOff>
                    <xdr:row>17</xdr:row>
                    <xdr:rowOff>68580</xdr:rowOff>
                  </from>
                  <to>
                    <xdr:col>6</xdr:col>
                    <xdr:colOff>601980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Option Button 13">
              <controlPr defaultSize="0" autoFill="0" autoLine="0" autoPict="0">
                <anchor moveWithCells="1">
                  <from>
                    <xdr:col>0</xdr:col>
                    <xdr:colOff>441960</xdr:colOff>
                    <xdr:row>18</xdr:row>
                    <xdr:rowOff>152400</xdr:rowOff>
                  </from>
                  <to>
                    <xdr:col>7</xdr:col>
                    <xdr:colOff>556260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Option Button 14">
              <controlPr defaultSize="0" autoFill="0" autoLine="0" autoPict="0">
                <anchor moveWithCells="1">
                  <from>
                    <xdr:col>0</xdr:col>
                    <xdr:colOff>441960</xdr:colOff>
                    <xdr:row>20</xdr:row>
                    <xdr:rowOff>45720</xdr:rowOff>
                  </from>
                  <to>
                    <xdr:col>7</xdr:col>
                    <xdr:colOff>251460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Option Button 15">
              <controlPr defaultSize="0" autoFill="0" autoLine="0" autoPict="0">
                <anchor moveWithCells="1">
                  <from>
                    <xdr:col>0</xdr:col>
                    <xdr:colOff>441960</xdr:colOff>
                    <xdr:row>21</xdr:row>
                    <xdr:rowOff>152400</xdr:rowOff>
                  </from>
                  <to>
                    <xdr:col>7</xdr:col>
                    <xdr:colOff>373380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Option Button 16">
              <controlPr defaultSize="0" autoFill="0" autoLine="0" autoPict="0">
                <anchor moveWithCells="1">
                  <from>
                    <xdr:col>0</xdr:col>
                    <xdr:colOff>426720</xdr:colOff>
                    <xdr:row>23</xdr:row>
                    <xdr:rowOff>152400</xdr:rowOff>
                  </from>
                  <to>
                    <xdr:col>7</xdr:col>
                    <xdr:colOff>457200</xdr:colOff>
                    <xdr:row>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20" name="Option Button 17">
              <controlPr defaultSize="0" autoFill="0" autoLine="0" autoPict="0">
                <anchor moveWithCells="1">
                  <from>
                    <xdr:col>0</xdr:col>
                    <xdr:colOff>426720</xdr:colOff>
                    <xdr:row>25</xdr:row>
                    <xdr:rowOff>144780</xdr:rowOff>
                  </from>
                  <to>
                    <xdr:col>6</xdr:col>
                    <xdr:colOff>220980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1" name="Option Button 18">
              <controlPr defaultSize="0" autoFill="0" autoLine="0" autoPict="0">
                <anchor moveWithCells="1">
                  <from>
                    <xdr:col>0</xdr:col>
                    <xdr:colOff>419100</xdr:colOff>
                    <xdr:row>27</xdr:row>
                    <xdr:rowOff>30480</xdr:rowOff>
                  </from>
                  <to>
                    <xdr:col>7</xdr:col>
                    <xdr:colOff>144780</xdr:colOff>
                    <xdr:row>29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22" name="Option Button 19">
              <controlPr defaultSize="0" autoFill="0" autoLine="0" autoPict="0">
                <anchor moveWithCells="1">
                  <from>
                    <xdr:col>0</xdr:col>
                    <xdr:colOff>419100</xdr:colOff>
                    <xdr:row>28</xdr:row>
                    <xdr:rowOff>121920</xdr:rowOff>
                  </from>
                  <to>
                    <xdr:col>7</xdr:col>
                    <xdr:colOff>533400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3" name="Option Button 20">
              <controlPr defaultSize="0" autoFill="0" autoLine="0" autoPict="0">
                <anchor moveWithCells="1">
                  <from>
                    <xdr:col>0</xdr:col>
                    <xdr:colOff>419100</xdr:colOff>
                    <xdr:row>30</xdr:row>
                    <xdr:rowOff>68580</xdr:rowOff>
                  </from>
                  <to>
                    <xdr:col>7</xdr:col>
                    <xdr:colOff>411480</xdr:colOff>
                    <xdr:row>32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24" name="Option Button 21">
              <controlPr defaultSize="0" autoFill="0" autoLine="0" autoPict="0">
                <anchor moveWithCells="1">
                  <from>
                    <xdr:col>0</xdr:col>
                    <xdr:colOff>419100</xdr:colOff>
                    <xdr:row>31</xdr:row>
                    <xdr:rowOff>175260</xdr:rowOff>
                  </from>
                  <to>
                    <xdr:col>7</xdr:col>
                    <xdr:colOff>114300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5" name="Option Button 22">
              <controlPr defaultSize="0" autoFill="0" autoLine="0" autoPict="0">
                <anchor moveWithCells="1">
                  <from>
                    <xdr:col>0</xdr:col>
                    <xdr:colOff>426720</xdr:colOff>
                    <xdr:row>34</xdr:row>
                    <xdr:rowOff>30480</xdr:rowOff>
                  </from>
                  <to>
                    <xdr:col>7</xdr:col>
                    <xdr:colOff>182880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6" name="Option Button 23">
              <controlPr defaultSize="0" autoFill="0" autoLine="0" autoPict="0">
                <anchor moveWithCells="1">
                  <from>
                    <xdr:col>0</xdr:col>
                    <xdr:colOff>419100</xdr:colOff>
                    <xdr:row>36</xdr:row>
                    <xdr:rowOff>30480</xdr:rowOff>
                  </from>
                  <to>
                    <xdr:col>7</xdr:col>
                    <xdr:colOff>335280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7" name="Option Button 24">
              <controlPr defaultSize="0" autoFill="0" autoLine="0" autoPict="0">
                <anchor moveWithCells="1">
                  <from>
                    <xdr:col>0</xdr:col>
                    <xdr:colOff>441960</xdr:colOff>
                    <xdr:row>37</xdr:row>
                    <xdr:rowOff>182880</xdr:rowOff>
                  </from>
                  <to>
                    <xdr:col>7</xdr:col>
                    <xdr:colOff>106680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8" name="Option Button 25">
              <controlPr defaultSize="0" autoFill="0" autoLine="0" autoPict="0">
                <anchor moveWithCells="1">
                  <from>
                    <xdr:col>0</xdr:col>
                    <xdr:colOff>441960</xdr:colOff>
                    <xdr:row>39</xdr:row>
                    <xdr:rowOff>175260</xdr:rowOff>
                  </from>
                  <to>
                    <xdr:col>7</xdr:col>
                    <xdr:colOff>137160</xdr:colOff>
                    <xdr:row>41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29" name="Option Button 26">
              <controlPr defaultSize="0" autoFill="0" autoLine="0" autoPict="0">
                <anchor moveWithCells="1">
                  <from>
                    <xdr:col>0</xdr:col>
                    <xdr:colOff>457200</xdr:colOff>
                    <xdr:row>41</xdr:row>
                    <xdr:rowOff>114300</xdr:rowOff>
                  </from>
                  <to>
                    <xdr:col>7</xdr:col>
                    <xdr:colOff>327660</xdr:colOff>
                    <xdr:row>43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30" name="Option Button 27">
              <controlPr defaultSize="0" autoFill="0" autoLine="0" autoPict="0">
                <anchor moveWithCells="1">
                  <from>
                    <xdr:col>0</xdr:col>
                    <xdr:colOff>441960</xdr:colOff>
                    <xdr:row>43</xdr:row>
                    <xdr:rowOff>121920</xdr:rowOff>
                  </from>
                  <to>
                    <xdr:col>7</xdr:col>
                    <xdr:colOff>213360</xdr:colOff>
                    <xdr:row>45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54D9-7956-4875-817B-C2DFCF008B9F}">
  <sheetPr>
    <tabColor rgb="FF013950"/>
  </sheetPr>
  <dimension ref="K1:Z15"/>
  <sheetViews>
    <sheetView tabSelected="1" zoomScaleNormal="100" workbookViewId="0">
      <selection activeCell="N5" sqref="N5"/>
    </sheetView>
  </sheetViews>
  <sheetFormatPr defaultRowHeight="14.4" x14ac:dyDescent="0.3"/>
  <cols>
    <col min="11" max="20" width="12.6640625" customWidth="1"/>
  </cols>
  <sheetData>
    <row r="1" spans="11:26" ht="15" thickBot="1" x14ac:dyDescent="0.35">
      <c r="Q1" s="7"/>
      <c r="R1" s="7"/>
      <c r="S1" s="7"/>
      <c r="T1" s="7"/>
      <c r="U1" s="7"/>
      <c r="V1" s="7"/>
      <c r="W1" s="7"/>
      <c r="X1" s="7"/>
      <c r="Y1" s="7"/>
      <c r="Z1" s="7"/>
    </row>
    <row r="2" spans="11:26" ht="15" thickBot="1" x14ac:dyDescent="0.35">
      <c r="K2" s="22">
        <f>wskazniki_biblioteka_rok!A1</f>
        <v>2022</v>
      </c>
      <c r="L2" s="61" t="s">
        <v>141</v>
      </c>
      <c r="M2" s="55" t="s">
        <v>137</v>
      </c>
      <c r="N2" s="56"/>
      <c r="O2" s="56"/>
      <c r="P2" s="57"/>
      <c r="Q2" s="58" t="s">
        <v>138</v>
      </c>
      <c r="R2" s="59"/>
      <c r="S2" s="59"/>
      <c r="T2" s="60"/>
      <c r="U2" s="7"/>
      <c r="V2" s="7"/>
      <c r="W2" s="7"/>
      <c r="X2" s="7"/>
      <c r="Y2" s="7"/>
      <c r="Z2" s="7"/>
    </row>
    <row r="3" spans="11:26" ht="15" thickBot="1" x14ac:dyDescent="0.35">
      <c r="K3" s="23"/>
      <c r="L3" s="62"/>
      <c r="M3" s="48" t="s">
        <v>3</v>
      </c>
      <c r="N3" s="49" t="s">
        <v>2</v>
      </c>
      <c r="O3" s="48" t="s">
        <v>4</v>
      </c>
      <c r="P3" s="48" t="s">
        <v>5</v>
      </c>
      <c r="Q3" s="50" t="s">
        <v>3</v>
      </c>
      <c r="R3" s="8" t="s">
        <v>2</v>
      </c>
      <c r="S3" s="8" t="s">
        <v>4</v>
      </c>
      <c r="T3" s="8" t="s">
        <v>5</v>
      </c>
      <c r="U3" s="7"/>
      <c r="V3" s="7"/>
      <c r="W3" s="7"/>
      <c r="X3" s="7"/>
      <c r="Y3" s="7"/>
      <c r="Z3" s="7"/>
    </row>
    <row r="4" spans="11:26" ht="15" thickBot="1" x14ac:dyDescent="0.35">
      <c r="K4" s="24" t="str">
        <f>IF(wskazniki_biblioteka_rok!$L$5=1,wskazniki_biblioteka_rok!A107,IF(wskazniki_biblioteka_rok!$L$5=2,wskazniki_biblioteka_rok!A108,IF(wskazniki_biblioteka_rok!$L$5=3,wskazniki_biblioteka_rok!A109,IF(wskazniki_biblioteka_rok!$L$5=4,wskazniki_biblioteka_rok!A110,IF(wskazniki_biblioteka_rok!$L$5=5,wskazniki_biblioteka_rok!A111,IF(wskazniki_biblioteka_rok!$L$5=6,wskazniki_biblioteka_rok!A112,IF(wskazniki_biblioteka_rok!$L$5=7,wskazniki_biblioteka_rok!A113,IF(wskazniki_biblioteka_rok!$L$5=8,wskazniki_biblioteka_rok!A114,IF(wskazniki_biblioteka_rok!$L$5=9,wskazniki_biblioteka_rok!A115,IF(wskazniki_biblioteka_rok!$L$5=10,wskazniki_biblioteka_rok!A116,IF(wskazniki_biblioteka_rok!$L$5=11,wskazniki_biblioteka_rok!A117,IF(wskazniki_biblioteka_rok!$L$5=12,wskazniki_biblioteka_rok!A118,IF(wskazniki_biblioteka_rok!$L$5=13,wskazniki_biblioteka_rok!A119,IF(wskazniki_biblioteka_rok!$L$5=14,wskazniki_biblioteka_rok!A120))))))))))))))</f>
        <v>Pracownicy z wyższym wykształceniem bibliotekarskim jako procent pracowników działalności podstawowej</v>
      </c>
      <c r="L4" s="23">
        <f>IF(wskazniki_biblioteka_rok!$L$5=1,wskazniki_biblioteka_rok!B107,IF(wskazniki_biblioteka_rok!$L$5=2,wskazniki_biblioteka_rok!B108,IF(wskazniki_biblioteka_rok!$L$5=3,wskazniki_biblioteka_rok!B109,IF(wskazniki_biblioteka_rok!$L$5=4,wskazniki_biblioteka_rok!B110,IF(wskazniki_biblioteka_rok!$L$5=5,wskazniki_biblioteka_rok!B111,IF(wskazniki_biblioteka_rok!$L$5=6,wskazniki_biblioteka_rok!B112,IF(wskazniki_biblioteka_rok!$L$5=7,wskazniki_biblioteka_rok!B113,IF(wskazniki_biblioteka_rok!$L$5=8,wskazniki_biblioteka_rok!B114,IF(wskazniki_biblioteka_rok!$L$5=9,wskazniki_biblioteka_rok!B115,IF(wskazniki_biblioteka_rok!$L$5=10,wskazniki_biblioteka_rok!B116,IF(wskazniki_biblioteka_rok!$L$5=11,wskazniki_biblioteka_rok!B117,IF(wskazniki_biblioteka_rok!$L$5=12,wskazniki_biblioteka_rok!B118,IF(wskazniki_biblioteka_rok!$L$5=13,wskazniki_biblioteka_rok!B119,IF(wskazniki_biblioteka_rok!$L$5=14,wskazniki_biblioteka_rok!B120))))))))))))))</f>
        <v>0</v>
      </c>
      <c r="M4" s="23">
        <f>IF(wskazniki_biblioteka_rok!$L$5=1,wskazniki_biblioteka_rok!D107,IF(wskazniki_biblioteka_rok!$L$5=2,wskazniki_biblioteka_rok!D108,IF(wskazniki_biblioteka_rok!$L$5=3,wskazniki_biblioteka_rok!D109,IF(wskazniki_biblioteka_rok!$L$5=4,wskazniki_biblioteka_rok!D110,IF(wskazniki_biblioteka_rok!$L$5=5,wskazniki_biblioteka_rok!D111,IF(wskazniki_biblioteka_rok!$L$5=6,wskazniki_biblioteka_rok!D112,IF(wskazniki_biblioteka_rok!$L$5=7,wskazniki_biblioteka_rok!D113,IF(wskazniki_biblioteka_rok!$L$5=8,wskazniki_biblioteka_rok!D114,IF(wskazniki_biblioteka_rok!$L$5=9,wskazniki_biblioteka_rok!D115,IF(wskazniki_biblioteka_rok!$L$5=10,wskazniki_biblioteka_rok!D116,IF(wskazniki_biblioteka_rok!$L$5=11,wskazniki_biblioteka_rok!D117,IF(wskazniki_biblioteka_rok!$L$5=12,wskazniki_biblioteka_rok!D118,IF(wskazniki_biblioteka_rok!$L$5=13,wskazniki_biblioteka_rok!D119,IF(wskazniki_biblioteka_rok!$L$5=14,wskazniki_biblioteka_rok!D120))))))))))))))</f>
        <v>0</v>
      </c>
      <c r="N4" s="23">
        <f>IF(wskazniki_biblioteka_rok!$L$5=1,wskazniki_biblioteka_rok!C107,IF(wskazniki_biblioteka_rok!$L$5=2,wskazniki_biblioteka_rok!C108,IF(wskazniki_biblioteka_rok!$L$5=3,wskazniki_biblioteka_rok!C109,IF(wskazniki_biblioteka_rok!$L$5=4,wskazniki_biblioteka_rok!C110,IF(wskazniki_biblioteka_rok!$L$5=5,wskazniki_biblioteka_rok!C111,IF(wskazniki_biblioteka_rok!$L$5=6,wskazniki_biblioteka_rok!C112,IF(wskazniki_biblioteka_rok!$L$5=7,wskazniki_biblioteka_rok!C113,IF(wskazniki_biblioteka_rok!$L$5=8,wskazniki_biblioteka_rok!C114,IF(wskazniki_biblioteka_rok!$L$5=9,wskazniki_biblioteka_rok!C115,IF(wskazniki_biblioteka_rok!$L$5=10,wskazniki_biblioteka_rok!C116,IF(wskazniki_biblioteka_rok!$L$5=11,wskazniki_biblioteka_rok!C117,IF(wskazniki_biblioteka_rok!$L$5=12,wskazniki_biblioteka_rok!C118,IF(wskazniki_biblioteka_rok!$L$5=13,wskazniki_biblioteka_rok!C119,IF(wskazniki_biblioteka_rok!$L$5=14,wskazniki_biblioteka_rok!C120))))))))))))))</f>
        <v>0</v>
      </c>
      <c r="O4" s="23">
        <f>IF(wskazniki_biblioteka_rok!$L$5=1,wskazniki_biblioteka_rok!E107,IF(wskazniki_biblioteka_rok!$L$5=2,wskazniki_biblioteka_rok!E108,IF(wskazniki_biblioteka_rok!$L$5=3,wskazniki_biblioteka_rok!E109,IF(wskazniki_biblioteka_rok!$L$5=4,wskazniki_biblioteka_rok!E110,IF(wskazniki_biblioteka_rok!$L$5=5,wskazniki_biblioteka_rok!E111,IF(wskazniki_biblioteka_rok!$L$5=6,wskazniki_biblioteka_rok!E112,IF(wskazniki_biblioteka_rok!$L$5=7,wskazniki_biblioteka_rok!E113,IF(wskazniki_biblioteka_rok!$L$5=8,wskazniki_biblioteka_rok!E114,IF(wskazniki_biblioteka_rok!$L$5=9,wskazniki_biblioteka_rok!E115,IF(wskazniki_biblioteka_rok!$L$5=10,wskazniki_biblioteka_rok!E116,IF(wskazniki_biblioteka_rok!$L$5=11,wskazniki_biblioteka_rok!E117,IF(wskazniki_biblioteka_rok!$L$5=12,wskazniki_biblioteka_rok!E118,IF(wskazniki_biblioteka_rok!$L$5=13,wskazniki_biblioteka_rok!E119,IF(wskazniki_biblioteka_rok!$L$5=14,wskazniki_biblioteka_rok!E120))))))))))))))</f>
        <v>0</v>
      </c>
      <c r="P4" s="23">
        <f>IF(wskazniki_biblioteka_rok!$L$5=1,wskazniki_biblioteka_rok!F107,IF(wskazniki_biblioteka_rok!$L$5=2,wskazniki_biblioteka_rok!F108,IF(wskazniki_biblioteka_rok!$L$5=3,wskazniki_biblioteka_rok!F109,IF(wskazniki_biblioteka_rok!$L$5=4,wskazniki_biblioteka_rok!F110,IF(wskazniki_biblioteka_rok!$L$5=5,wskazniki_biblioteka_rok!F111,IF(wskazniki_biblioteka_rok!$L$5=6,wskazniki_biblioteka_rok!F112,IF(wskazniki_biblioteka_rok!$L$5=7,wskazniki_biblioteka_rok!F113,IF(wskazniki_biblioteka_rok!$L$5=8,wskazniki_biblioteka_rok!F114,IF(wskazniki_biblioteka_rok!$L$5=9,wskazniki_biblioteka_rok!F115,IF(wskazniki_biblioteka_rok!$L$5=10,wskazniki_biblioteka_rok!F116,IF(wskazniki_biblioteka_rok!$L$5=11,wskazniki_biblioteka_rok!F117,IF(wskazniki_biblioteka_rok!$L$5=12,wskazniki_biblioteka_rok!F118,IF(wskazniki_biblioteka_rok!$L$5=13,wskazniki_biblioteka_rok!F119,IF(wskazniki_biblioteka_rok!$L$5=14,wskazniki_biblioteka_rok!F120))))))))))))))</f>
        <v>0</v>
      </c>
      <c r="Q4" s="23">
        <f>IF(wskazniki_biblioteka_rok!$L$5=1,wskazniki_biblioteka_rok!H107,IF(wskazniki_biblioteka_rok!$L$5=2,wskazniki_biblioteka_rok!H108,IF(wskazniki_biblioteka_rok!$L$5=3,wskazniki_biblioteka_rok!H109,IF(wskazniki_biblioteka_rok!$L$5=4,wskazniki_biblioteka_rok!H110,IF(wskazniki_biblioteka_rok!$L$5=5,wskazniki_biblioteka_rok!H111,IF(wskazniki_biblioteka_rok!$L$5=6,wskazniki_biblioteka_rok!H112,IF(wskazniki_biblioteka_rok!$L$5=7,wskazniki_biblioteka_rok!H113,IF(wskazniki_biblioteka_rok!$L$5=8,wskazniki_biblioteka_rok!H114,IF(wskazniki_biblioteka_rok!$L$5=9,wskazniki_biblioteka_rok!H115,IF(wskazniki_biblioteka_rok!$L$5=10,wskazniki_biblioteka_rok!H116,IF(wskazniki_biblioteka_rok!$L$5=11,wskazniki_biblioteka_rok!H117,IF(wskazniki_biblioteka_rok!$L$5=12,wskazniki_biblioteka_rok!H118,IF(wskazniki_biblioteka_rok!$L$5=13,wskazniki_biblioteka_rok!H119,IF(wskazniki_biblioteka_rok!$L$5=14,wskazniki_biblioteka_rok!H120))))))))))))))</f>
        <v>0</v>
      </c>
      <c r="R4" s="23">
        <f>IF(wskazniki_biblioteka_rok!$L$5=1,wskazniki_biblioteka_rok!G107,IF(wskazniki_biblioteka_rok!$L$5=2,wskazniki_biblioteka_rok!G108,IF(wskazniki_biblioteka_rok!$L$5=3,wskazniki_biblioteka_rok!G109,IF(wskazniki_biblioteka_rok!$L$5=4,wskazniki_biblioteka_rok!G110,IF(wskazniki_biblioteka_rok!$L$5=5,wskazniki_biblioteka_rok!G111,IF(wskazniki_biblioteka_rok!$L$5=6,wskazniki_biblioteka_rok!G112,IF(wskazniki_biblioteka_rok!$L$5=7,wskazniki_biblioteka_rok!G113,IF(wskazniki_biblioteka_rok!$L$5=8,wskazniki_biblioteka_rok!G114,IF(wskazniki_biblioteka_rok!$L$5=9,wskazniki_biblioteka_rok!G115,IF(wskazniki_biblioteka_rok!$L$5=10,wskazniki_biblioteka_rok!G116,IF(wskazniki_biblioteka_rok!$L$5=11,wskazniki_biblioteka_rok!G117,IF(wskazniki_biblioteka_rok!$L$5=12,wskazniki_biblioteka_rok!G118,IF(wskazniki_biblioteka_rok!$L$5=13,wskazniki_biblioteka_rok!G119,IF(wskazniki_biblioteka_rok!$L$5=14,wskazniki_biblioteka_rok!G120))))))))))))))</f>
        <v>0</v>
      </c>
      <c r="S4" s="23">
        <f>IF(wskazniki_biblioteka_rok!$L$5=1,wskazniki_biblioteka_rok!I107,IF(wskazniki_biblioteka_rok!$L$5=2,wskazniki_biblioteka_rok!I108,IF(wskazniki_biblioteka_rok!$L$5=3,wskazniki_biblioteka_rok!I109,IF(wskazniki_biblioteka_rok!$L$5=4,wskazniki_biblioteka_rok!I110,IF(wskazniki_biblioteka_rok!$L$5=5,wskazniki_biblioteka_rok!I111,IF(wskazniki_biblioteka_rok!$L$5=6,wskazniki_biblioteka_rok!I112,IF(wskazniki_biblioteka_rok!$L$5=7,wskazniki_biblioteka_rok!I113,IF(wskazniki_biblioteka_rok!$L$5=8,wskazniki_biblioteka_rok!I114,IF(wskazniki_biblioteka_rok!$L$5=9,wskazniki_biblioteka_rok!I115,IF(wskazniki_biblioteka_rok!$L$5=10,wskazniki_biblioteka_rok!I116,IF(wskazniki_biblioteka_rok!$L$5=11,wskazniki_biblioteka_rok!I117,IF(wskazniki_biblioteka_rok!$L$5=12,wskazniki_biblioteka_rok!I118,IF(wskazniki_biblioteka_rok!$L$5=13,wskazniki_biblioteka_rok!I119,IF(wskazniki_biblioteka_rok!$L$5=14,wskazniki_biblioteka_rok!I120))))))))))))))</f>
        <v>0</v>
      </c>
      <c r="T4" s="23">
        <f>IF(wskazniki_biblioteka_rok!$L$5=1,wskazniki_biblioteka_rok!J107,IF(wskazniki_biblioteka_rok!$L$5=2,wskazniki_biblioteka_rok!J108,IF(wskazniki_biblioteka_rok!$L$5=3,wskazniki_biblioteka_rok!J109,IF(wskazniki_biblioteka_rok!$L$5=4,wskazniki_biblioteka_rok!J110,IF(wskazniki_biblioteka_rok!$L$5=5,wskazniki_biblioteka_rok!J111,IF(wskazniki_biblioteka_rok!$L$5=6,wskazniki_biblioteka_rok!J112,IF(wskazniki_biblioteka_rok!$L$5=7,wskazniki_biblioteka_rok!J113,IF(wskazniki_biblioteka_rok!$L$5=8,wskazniki_biblioteka_rok!J114,IF(wskazniki_biblioteka_rok!$L$5=9,wskazniki_biblioteka_rok!J115,IF(wskazniki_biblioteka_rok!$L$5=10,wskazniki_biblioteka_rok!J116,IF(wskazniki_biblioteka_rok!$L$5=11,wskazniki_biblioteka_rok!J117,IF(wskazniki_biblioteka_rok!$L$5=12,wskazniki_biblioteka_rok!J118,IF(wskazniki_biblioteka_rok!$L$5=13,wskazniki_biblioteka_rok!J119,IF(wskazniki_biblioteka_rok!$L$5=14,wskazniki_biblioteka_rok!J120))))))))))))))</f>
        <v>0</v>
      </c>
      <c r="U4" s="7"/>
      <c r="V4" s="7"/>
      <c r="W4" s="7"/>
      <c r="X4" s="7"/>
      <c r="Y4" s="7"/>
      <c r="Z4" s="7"/>
    </row>
    <row r="5" spans="11:26" x14ac:dyDescent="0.3">
      <c r="Q5" s="7"/>
      <c r="R5" s="7"/>
      <c r="S5" s="7"/>
      <c r="T5" s="7"/>
      <c r="U5" s="7"/>
      <c r="V5" s="7"/>
      <c r="W5" s="7"/>
      <c r="X5" s="7"/>
      <c r="Y5" s="7"/>
      <c r="Z5" s="7"/>
    </row>
    <row r="6" spans="11:26" x14ac:dyDescent="0.3">
      <c r="Q6" s="7"/>
      <c r="R6" s="7"/>
      <c r="S6" s="7"/>
      <c r="T6" s="7"/>
      <c r="U6" s="7"/>
      <c r="V6" s="7"/>
      <c r="W6" s="7"/>
      <c r="X6" s="7"/>
      <c r="Y6" s="7"/>
      <c r="Z6" s="7"/>
    </row>
    <row r="7" spans="11:26" x14ac:dyDescent="0.3">
      <c r="Q7" s="7"/>
      <c r="R7" s="7"/>
      <c r="S7" s="7"/>
      <c r="T7" s="7"/>
      <c r="U7" s="7"/>
      <c r="V7" s="7"/>
      <c r="W7" s="7"/>
      <c r="X7" s="7"/>
      <c r="Y7" s="7"/>
      <c r="Z7" s="7"/>
    </row>
    <row r="8" spans="11:26" x14ac:dyDescent="0.3">
      <c r="Q8" s="7"/>
      <c r="R8" s="7"/>
      <c r="S8" s="7"/>
      <c r="T8" s="7"/>
      <c r="U8" s="7"/>
      <c r="V8" s="7"/>
      <c r="W8" s="7"/>
      <c r="X8" s="7"/>
      <c r="Y8" s="7"/>
      <c r="Z8" s="7"/>
    </row>
    <row r="9" spans="11:26" x14ac:dyDescent="0.3">
      <c r="Q9" s="7"/>
      <c r="R9" s="7"/>
      <c r="S9" s="7"/>
      <c r="T9" s="7"/>
      <c r="U9" s="7"/>
      <c r="V9" s="7"/>
      <c r="W9" s="7"/>
      <c r="X9" s="7"/>
      <c r="Y9" s="7"/>
      <c r="Z9" s="7"/>
    </row>
    <row r="10" spans="11:26" x14ac:dyDescent="0.3"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1:26" x14ac:dyDescent="0.3"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1:26" x14ac:dyDescent="0.3"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1:26" x14ac:dyDescent="0.3"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1:26" x14ac:dyDescent="0.3"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1:26" x14ac:dyDescent="0.3"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</sheetData>
  <sheetProtection algorithmName="SHA-512" hashValue="fSw6HdbqAwQIxM6pnoyMoOhGh2YueYr3nkepOcie1MrrVD1kvgw7HLgjEZHSPqMiOQcjhQocZjlu+E+DGGWuvw==" saltValue="65YEw7+PiCCUGbd5Lyz6vg==" spinCount="100000" sheet="1" objects="1" scenarios="1"/>
  <mergeCells count="3">
    <mergeCell ref="L2:L3"/>
    <mergeCell ref="M2:P2"/>
    <mergeCell ref="Q2:T2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Option Button 1">
              <controlPr defaultSize="0" autoFill="0" autoLine="0" autoPict="0">
                <anchor moveWithCells="1">
                  <from>
                    <xdr:col>0</xdr:col>
                    <xdr:colOff>457200</xdr:colOff>
                    <xdr:row>2</xdr:row>
                    <xdr:rowOff>76200</xdr:rowOff>
                  </from>
                  <to>
                    <xdr:col>6</xdr:col>
                    <xdr:colOff>518160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Option Button 2">
              <controlPr defaultSize="0" autoFill="0" autoLine="0" autoPict="0">
                <anchor moveWithCells="1">
                  <from>
                    <xdr:col>0</xdr:col>
                    <xdr:colOff>464820</xdr:colOff>
                    <xdr:row>4</xdr:row>
                    <xdr:rowOff>60960</xdr:rowOff>
                  </from>
                  <to>
                    <xdr:col>7</xdr:col>
                    <xdr:colOff>175260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Option Button 3">
              <controlPr defaultSize="0" autoFill="0" autoLine="0" autoPict="0">
                <anchor moveWithCells="1">
                  <from>
                    <xdr:col>0</xdr:col>
                    <xdr:colOff>449580</xdr:colOff>
                    <xdr:row>6</xdr:row>
                    <xdr:rowOff>99060</xdr:rowOff>
                  </from>
                  <to>
                    <xdr:col>7</xdr:col>
                    <xdr:colOff>220980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Option Button 4">
              <controlPr defaultSize="0" autoFill="0" autoLine="0" autoPict="0">
                <anchor moveWithCells="1">
                  <from>
                    <xdr:col>0</xdr:col>
                    <xdr:colOff>464820</xdr:colOff>
                    <xdr:row>7</xdr:row>
                    <xdr:rowOff>152400</xdr:rowOff>
                  </from>
                  <to>
                    <xdr:col>7</xdr:col>
                    <xdr:colOff>312420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Option Button 5">
              <controlPr defaultSize="0" autoFill="0" autoLine="0" autoPict="0">
                <anchor moveWithCells="1">
                  <from>
                    <xdr:col>0</xdr:col>
                    <xdr:colOff>464820</xdr:colOff>
                    <xdr:row>10</xdr:row>
                    <xdr:rowOff>60960</xdr:rowOff>
                  </from>
                  <to>
                    <xdr:col>7</xdr:col>
                    <xdr:colOff>312420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Option Button 6">
              <controlPr defaultSize="0" autoFill="0" autoLine="0" autoPict="0">
                <anchor moveWithCells="1">
                  <from>
                    <xdr:col>0</xdr:col>
                    <xdr:colOff>480060</xdr:colOff>
                    <xdr:row>12</xdr:row>
                    <xdr:rowOff>38100</xdr:rowOff>
                  </from>
                  <to>
                    <xdr:col>7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Option Button 7">
              <controlPr defaultSize="0" autoFill="0" autoLine="0" autoPict="0">
                <anchor moveWithCells="1">
                  <from>
                    <xdr:col>0</xdr:col>
                    <xdr:colOff>464820</xdr:colOff>
                    <xdr:row>14</xdr:row>
                    <xdr:rowOff>38100</xdr:rowOff>
                  </from>
                  <to>
                    <xdr:col>7</xdr:col>
                    <xdr:colOff>464820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Option Button 8">
              <controlPr defaultSize="0" autoFill="0" autoLine="0" autoPict="0">
                <anchor moveWithCells="1">
                  <from>
                    <xdr:col>0</xdr:col>
                    <xdr:colOff>480060</xdr:colOff>
                    <xdr:row>16</xdr:row>
                    <xdr:rowOff>106680</xdr:rowOff>
                  </from>
                  <to>
                    <xdr:col>7</xdr:col>
                    <xdr:colOff>373380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Option Button 9">
              <controlPr defaultSize="0" autoFill="0" autoLine="0" autoPict="0">
                <anchor moveWithCells="1">
                  <from>
                    <xdr:col>0</xdr:col>
                    <xdr:colOff>464820</xdr:colOff>
                    <xdr:row>18</xdr:row>
                    <xdr:rowOff>68580</xdr:rowOff>
                  </from>
                  <to>
                    <xdr:col>7</xdr:col>
                    <xdr:colOff>289560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Option Button 10">
              <controlPr defaultSize="0" autoFill="0" autoLine="0" autoPict="0">
                <anchor moveWithCells="1">
                  <from>
                    <xdr:col>0</xdr:col>
                    <xdr:colOff>480060</xdr:colOff>
                    <xdr:row>19</xdr:row>
                    <xdr:rowOff>182880</xdr:rowOff>
                  </from>
                  <to>
                    <xdr:col>7</xdr:col>
                    <xdr:colOff>342900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Option Button 11">
              <controlPr defaultSize="0" autoFill="0" autoLine="0" autoPict="0">
                <anchor moveWithCells="1">
                  <from>
                    <xdr:col>0</xdr:col>
                    <xdr:colOff>464820</xdr:colOff>
                    <xdr:row>21</xdr:row>
                    <xdr:rowOff>30480</xdr:rowOff>
                  </from>
                  <to>
                    <xdr:col>7</xdr:col>
                    <xdr:colOff>487680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Option Button 12">
              <controlPr defaultSize="0" autoFill="0" autoLine="0" autoPict="0">
                <anchor moveWithCells="1">
                  <from>
                    <xdr:col>0</xdr:col>
                    <xdr:colOff>464820</xdr:colOff>
                    <xdr:row>22</xdr:row>
                    <xdr:rowOff>152400</xdr:rowOff>
                  </from>
                  <to>
                    <xdr:col>7</xdr:col>
                    <xdr:colOff>388620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Option Button 13">
              <controlPr defaultSize="0" autoFill="0" autoLine="0" autoPict="0">
                <anchor moveWithCells="1">
                  <from>
                    <xdr:col>0</xdr:col>
                    <xdr:colOff>464820</xdr:colOff>
                    <xdr:row>24</xdr:row>
                    <xdr:rowOff>22860</xdr:rowOff>
                  </from>
                  <to>
                    <xdr:col>7</xdr:col>
                    <xdr:colOff>403860</xdr:colOff>
                    <xdr:row>25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Option Button 14">
              <controlPr defaultSize="0" autoFill="0" autoLine="0" autoPict="0">
                <anchor moveWithCells="1">
                  <from>
                    <xdr:col>0</xdr:col>
                    <xdr:colOff>480060</xdr:colOff>
                    <xdr:row>24</xdr:row>
                    <xdr:rowOff>160020</xdr:rowOff>
                  </from>
                  <to>
                    <xdr:col>7</xdr:col>
                    <xdr:colOff>335280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8EB4F-715C-4CCF-9508-D4DEC0319126}">
  <dimension ref="A1:E2585"/>
  <sheetViews>
    <sheetView topLeftCell="A1136" workbookViewId="0">
      <selection activeCell="C1159" sqref="C1159"/>
    </sheetView>
  </sheetViews>
  <sheetFormatPr defaultRowHeight="14.4" x14ac:dyDescent="0.3"/>
  <cols>
    <col min="1" max="1" width="81.109375" style="34" bestFit="1" customWidth="1"/>
    <col min="2" max="4" width="15.6640625" customWidth="1"/>
  </cols>
  <sheetData>
    <row r="1" spans="1:5" x14ac:dyDescent="0.3">
      <c r="A1" s="35" t="s">
        <v>6</v>
      </c>
      <c r="B1" s="45" t="s">
        <v>141</v>
      </c>
      <c r="C1" s="45" t="s">
        <v>134</v>
      </c>
      <c r="D1" s="45" t="s">
        <v>135</v>
      </c>
      <c r="E1" s="6">
        <v>1</v>
      </c>
    </row>
    <row r="2" spans="1:5" x14ac:dyDescent="0.3">
      <c r="A2" s="35" t="s">
        <v>7</v>
      </c>
      <c r="B2" s="3">
        <f>_xlfn.NUMBERVALUE(dane_zrodlowe!B6)</f>
        <v>0</v>
      </c>
      <c r="C2" s="3">
        <f>_xlfn.NUMBERVALUE(dane_zrodlowe!D6)</f>
        <v>0</v>
      </c>
      <c r="D2" s="3">
        <f>_xlfn.NUMBERVALUE(dane_zrodlowe!H6)</f>
        <v>0</v>
      </c>
      <c r="E2" s="6">
        <v>1</v>
      </c>
    </row>
    <row r="3" spans="1:5" x14ac:dyDescent="0.3">
      <c r="A3" s="35" t="s">
        <v>8</v>
      </c>
      <c r="B3" s="3">
        <f>_xlfn.NUMBERVALUE(dane_zrodlowe!B7)</f>
        <v>0</v>
      </c>
      <c r="C3" s="3">
        <f>_xlfn.NUMBERVALUE(dane_zrodlowe!D7)</f>
        <v>0</v>
      </c>
      <c r="D3" s="3">
        <f>_xlfn.NUMBERVALUE(dane_zrodlowe!H7)</f>
        <v>0</v>
      </c>
      <c r="E3" s="6">
        <v>1</v>
      </c>
    </row>
    <row r="4" spans="1:5" x14ac:dyDescent="0.3">
      <c r="A4" s="35" t="s">
        <v>9</v>
      </c>
      <c r="B4" s="3">
        <f>_xlfn.NUMBERVALUE(dane_zrodlowe!B8)</f>
        <v>0</v>
      </c>
      <c r="C4" s="3">
        <f>_xlfn.NUMBERVALUE(dane_zrodlowe!D8)</f>
        <v>0</v>
      </c>
      <c r="D4" s="3">
        <f>_xlfn.NUMBERVALUE(dane_zrodlowe!H8)</f>
        <v>0</v>
      </c>
      <c r="E4" s="6">
        <v>1</v>
      </c>
    </row>
    <row r="5" spans="1:5" x14ac:dyDescent="0.3">
      <c r="A5" s="35" t="s">
        <v>10</v>
      </c>
      <c r="B5" s="3">
        <f>_xlfn.NUMBERVALUE(dane_zrodlowe!B9)</f>
        <v>0</v>
      </c>
      <c r="C5" s="3">
        <f>_xlfn.NUMBERVALUE(dane_zrodlowe!D9)</f>
        <v>0</v>
      </c>
      <c r="D5" s="3">
        <f>_xlfn.NUMBERVALUE(dane_zrodlowe!H9)</f>
        <v>0</v>
      </c>
      <c r="E5" s="6">
        <v>1</v>
      </c>
    </row>
    <row r="6" spans="1:5" x14ac:dyDescent="0.3">
      <c r="A6" s="35" t="s">
        <v>11</v>
      </c>
      <c r="B6" s="3">
        <f>_xlfn.NUMBERVALUE(dane_zrodlowe!B10)</f>
        <v>0</v>
      </c>
      <c r="C6" s="3">
        <f>_xlfn.NUMBERVALUE(dane_zrodlowe!D10)</f>
        <v>0</v>
      </c>
      <c r="D6" s="3">
        <f>_xlfn.NUMBERVALUE(dane_zrodlowe!H10)</f>
        <v>0</v>
      </c>
    </row>
    <row r="7" spans="1:5" x14ac:dyDescent="0.3">
      <c r="A7" s="35" t="s">
        <v>12</v>
      </c>
      <c r="B7" s="3">
        <f>_xlfn.NUMBERVALUE(dane_zrodlowe!B11)</f>
        <v>0</v>
      </c>
      <c r="C7" s="3">
        <f>_xlfn.NUMBERVALUE(dane_zrodlowe!D11)</f>
        <v>0</v>
      </c>
      <c r="D7" s="3">
        <f>_xlfn.NUMBERVALUE(dane_zrodlowe!H11)</f>
        <v>0</v>
      </c>
    </row>
    <row r="8" spans="1:5" x14ac:dyDescent="0.3">
      <c r="A8" s="35" t="s">
        <v>13</v>
      </c>
      <c r="B8" s="3">
        <f>_xlfn.NUMBERVALUE(dane_zrodlowe!B12)</f>
        <v>0</v>
      </c>
      <c r="C8" s="3">
        <f>_xlfn.NUMBERVALUE(dane_zrodlowe!D12)</f>
        <v>0</v>
      </c>
      <c r="D8" s="3">
        <f>_xlfn.NUMBERVALUE(dane_zrodlowe!H12)</f>
        <v>0</v>
      </c>
    </row>
    <row r="9" spans="1:5" x14ac:dyDescent="0.3">
      <c r="A9" s="35" t="s">
        <v>14</v>
      </c>
      <c r="B9" s="3">
        <f>_xlfn.NUMBERVALUE(dane_zrodlowe!B13)</f>
        <v>0</v>
      </c>
      <c r="C9" s="3">
        <f>_xlfn.NUMBERVALUE(dane_zrodlowe!D13)</f>
        <v>0</v>
      </c>
      <c r="D9" s="3">
        <f>_xlfn.NUMBERVALUE(dane_zrodlowe!H13)</f>
        <v>0</v>
      </c>
    </row>
    <row r="10" spans="1:5" x14ac:dyDescent="0.3">
      <c r="A10" s="35">
        <v>2021</v>
      </c>
      <c r="B10" s="3">
        <f>_xlfn.NUMBERVALUE(dane_zrodlowe!B14)</f>
        <v>0</v>
      </c>
      <c r="C10" s="3">
        <f>_xlfn.NUMBERVALUE(dane_zrodlowe!D14)</f>
        <v>0</v>
      </c>
      <c r="D10" s="3">
        <f>_xlfn.NUMBERVALUE(dane_zrodlowe!H14)</f>
        <v>0</v>
      </c>
    </row>
    <row r="11" spans="1:5" x14ac:dyDescent="0.3">
      <c r="A11" s="35">
        <v>2022</v>
      </c>
      <c r="B11" s="3">
        <f>_xlfn.NUMBERVALUE(dane_zrodlowe!B15)</f>
        <v>0</v>
      </c>
      <c r="C11" s="3">
        <f>_xlfn.NUMBERVALUE(dane_zrodlowe!D15)</f>
        <v>0</v>
      </c>
      <c r="D11" s="3">
        <f>_xlfn.NUMBERVALUE(dane_zrodlowe!H15)</f>
        <v>0</v>
      </c>
    </row>
    <row r="12" spans="1:5" x14ac:dyDescent="0.3">
      <c r="A12" s="35" t="s">
        <v>15</v>
      </c>
      <c r="B12" s="3">
        <f>_xlfn.NUMBERVALUE(dane_zrodlowe!B16)</f>
        <v>0</v>
      </c>
      <c r="C12" s="3">
        <f>_xlfn.NUMBERVALUE(dane_zrodlowe!D16)</f>
        <v>0</v>
      </c>
      <c r="D12" s="3">
        <f>_xlfn.NUMBERVALUE(dane_zrodlowe!H16)</f>
        <v>0</v>
      </c>
    </row>
    <row r="13" spans="1:5" x14ac:dyDescent="0.3">
      <c r="A13" s="35" t="s">
        <v>7</v>
      </c>
      <c r="B13" s="3">
        <f>_xlfn.NUMBERVALUE(dane_zrodlowe!B17)</f>
        <v>0</v>
      </c>
      <c r="C13" s="3">
        <f>_xlfn.NUMBERVALUE(dane_zrodlowe!D17)</f>
        <v>0</v>
      </c>
      <c r="D13" s="3">
        <f>_xlfn.NUMBERVALUE(dane_zrodlowe!H17)</f>
        <v>0</v>
      </c>
    </row>
    <row r="14" spans="1:5" x14ac:dyDescent="0.3">
      <c r="A14" s="35" t="s">
        <v>8</v>
      </c>
      <c r="B14" s="3">
        <f>_xlfn.NUMBERVALUE(dane_zrodlowe!B18)</f>
        <v>0</v>
      </c>
      <c r="C14" s="3">
        <f>_xlfn.NUMBERVALUE(dane_zrodlowe!D18)</f>
        <v>0</v>
      </c>
      <c r="D14" s="3">
        <f>_xlfn.NUMBERVALUE(dane_zrodlowe!H18)</f>
        <v>0</v>
      </c>
    </row>
    <row r="15" spans="1:5" x14ac:dyDescent="0.3">
      <c r="A15" s="35" t="s">
        <v>9</v>
      </c>
      <c r="B15" s="3">
        <f>_xlfn.NUMBERVALUE(dane_zrodlowe!B19)</f>
        <v>0</v>
      </c>
      <c r="C15" s="3">
        <f>_xlfn.NUMBERVALUE(dane_zrodlowe!D19)</f>
        <v>0</v>
      </c>
      <c r="D15" s="3">
        <f>_xlfn.NUMBERVALUE(dane_zrodlowe!H19)</f>
        <v>0</v>
      </c>
    </row>
    <row r="16" spans="1:5" x14ac:dyDescent="0.3">
      <c r="A16" s="35" t="s">
        <v>10</v>
      </c>
      <c r="B16" s="3">
        <f>_xlfn.NUMBERVALUE(dane_zrodlowe!B20)</f>
        <v>0</v>
      </c>
      <c r="C16" s="3">
        <f>_xlfn.NUMBERVALUE(dane_zrodlowe!D20)</f>
        <v>0</v>
      </c>
      <c r="D16" s="3">
        <f>_xlfn.NUMBERVALUE(dane_zrodlowe!H20)</f>
        <v>0</v>
      </c>
    </row>
    <row r="17" spans="1:4" x14ac:dyDescent="0.3">
      <c r="A17" s="35" t="s">
        <v>11</v>
      </c>
      <c r="B17" s="3">
        <f>_xlfn.NUMBERVALUE(dane_zrodlowe!B21)</f>
        <v>0</v>
      </c>
      <c r="C17" s="3">
        <f>_xlfn.NUMBERVALUE(dane_zrodlowe!D21)</f>
        <v>0</v>
      </c>
      <c r="D17" s="3">
        <f>_xlfn.NUMBERVALUE(dane_zrodlowe!H21)</f>
        <v>0</v>
      </c>
    </row>
    <row r="18" spans="1:4" x14ac:dyDescent="0.3">
      <c r="A18" s="35" t="s">
        <v>12</v>
      </c>
      <c r="B18" s="3">
        <f>_xlfn.NUMBERVALUE(dane_zrodlowe!B22)</f>
        <v>0</v>
      </c>
      <c r="C18" s="3">
        <f>_xlfn.NUMBERVALUE(dane_zrodlowe!D22)</f>
        <v>0</v>
      </c>
      <c r="D18" s="3">
        <f>_xlfn.NUMBERVALUE(dane_zrodlowe!H22)</f>
        <v>0</v>
      </c>
    </row>
    <row r="19" spans="1:4" x14ac:dyDescent="0.3">
      <c r="A19" s="35" t="s">
        <v>13</v>
      </c>
      <c r="B19" s="3">
        <f>_xlfn.NUMBERVALUE(dane_zrodlowe!B23)</f>
        <v>0</v>
      </c>
      <c r="C19" s="3">
        <f>_xlfn.NUMBERVALUE(dane_zrodlowe!D23)</f>
        <v>0</v>
      </c>
      <c r="D19" s="3">
        <f>_xlfn.NUMBERVALUE(dane_zrodlowe!H23)</f>
        <v>0</v>
      </c>
    </row>
    <row r="20" spans="1:4" x14ac:dyDescent="0.3">
      <c r="A20" s="35" t="s">
        <v>14</v>
      </c>
      <c r="B20" s="3">
        <f>_xlfn.NUMBERVALUE(dane_zrodlowe!B24)</f>
        <v>0</v>
      </c>
      <c r="C20" s="3">
        <f>_xlfn.NUMBERVALUE(dane_zrodlowe!D24)</f>
        <v>0</v>
      </c>
      <c r="D20" s="3">
        <f>_xlfn.NUMBERVALUE(dane_zrodlowe!H24)</f>
        <v>0</v>
      </c>
    </row>
    <row r="21" spans="1:4" x14ac:dyDescent="0.3">
      <c r="A21" s="35" t="s">
        <v>132</v>
      </c>
      <c r="B21" s="3">
        <f>_xlfn.NUMBERVALUE(dane_zrodlowe!B25)</f>
        <v>0</v>
      </c>
      <c r="C21" s="3">
        <f>_xlfn.NUMBERVALUE(dane_zrodlowe!D25)</f>
        <v>0</v>
      </c>
      <c r="D21" s="3">
        <f>_xlfn.NUMBERVALUE(dane_zrodlowe!H25)</f>
        <v>0</v>
      </c>
    </row>
    <row r="22" spans="1:4" x14ac:dyDescent="0.3">
      <c r="A22" s="35">
        <v>2022</v>
      </c>
      <c r="B22" s="3">
        <f>_xlfn.NUMBERVALUE(dane_zrodlowe!B26)</f>
        <v>0</v>
      </c>
      <c r="C22" s="3">
        <f>_xlfn.NUMBERVALUE(dane_zrodlowe!D26)</f>
        <v>0</v>
      </c>
      <c r="D22" s="3">
        <f>_xlfn.NUMBERVALUE(dane_zrodlowe!H26)</f>
        <v>0</v>
      </c>
    </row>
    <row r="23" spans="1:4" x14ac:dyDescent="0.3">
      <c r="A23" s="35" t="s">
        <v>16</v>
      </c>
      <c r="B23" s="3">
        <f>_xlfn.NUMBERVALUE(dane_zrodlowe!B27)</f>
        <v>0</v>
      </c>
      <c r="C23" s="3">
        <f>_xlfn.NUMBERVALUE(dane_zrodlowe!D27)</f>
        <v>0</v>
      </c>
      <c r="D23" s="3">
        <f>_xlfn.NUMBERVALUE(dane_zrodlowe!H27)</f>
        <v>0</v>
      </c>
    </row>
    <row r="24" spans="1:4" x14ac:dyDescent="0.3">
      <c r="A24" s="35" t="s">
        <v>7</v>
      </c>
      <c r="B24" s="3">
        <f>_xlfn.NUMBERVALUE(dane_zrodlowe!B28)</f>
        <v>0</v>
      </c>
      <c r="C24" s="3">
        <f>_xlfn.NUMBERVALUE(dane_zrodlowe!D28)</f>
        <v>0</v>
      </c>
      <c r="D24" s="3">
        <f>_xlfn.NUMBERVALUE(dane_zrodlowe!H28)</f>
        <v>0</v>
      </c>
    </row>
    <row r="25" spans="1:4" x14ac:dyDescent="0.3">
      <c r="A25" s="35" t="s">
        <v>8</v>
      </c>
      <c r="B25" s="3">
        <f>_xlfn.NUMBERVALUE(dane_zrodlowe!B29)</f>
        <v>0</v>
      </c>
      <c r="C25" s="3">
        <f>_xlfn.NUMBERVALUE(dane_zrodlowe!D29)</f>
        <v>0</v>
      </c>
      <c r="D25" s="3">
        <f>_xlfn.NUMBERVALUE(dane_zrodlowe!H29)</f>
        <v>0</v>
      </c>
    </row>
    <row r="26" spans="1:4" x14ac:dyDescent="0.3">
      <c r="A26" s="35" t="s">
        <v>9</v>
      </c>
      <c r="B26" s="3">
        <f>_xlfn.NUMBERVALUE(dane_zrodlowe!B30)</f>
        <v>0</v>
      </c>
      <c r="C26" s="3">
        <f>_xlfn.NUMBERVALUE(dane_zrodlowe!D30)</f>
        <v>0</v>
      </c>
      <c r="D26" s="3">
        <f>_xlfn.NUMBERVALUE(dane_zrodlowe!H30)</f>
        <v>0</v>
      </c>
    </row>
    <row r="27" spans="1:4" x14ac:dyDescent="0.3">
      <c r="A27" s="35" t="s">
        <v>10</v>
      </c>
      <c r="B27" s="3">
        <f>_xlfn.NUMBERVALUE(dane_zrodlowe!B31)</f>
        <v>0</v>
      </c>
      <c r="C27" s="3">
        <f>_xlfn.NUMBERVALUE(dane_zrodlowe!D31)</f>
        <v>0</v>
      </c>
      <c r="D27" s="3">
        <f>_xlfn.NUMBERVALUE(dane_zrodlowe!H31)</f>
        <v>0</v>
      </c>
    </row>
    <row r="28" spans="1:4" x14ac:dyDescent="0.3">
      <c r="A28" s="35" t="s">
        <v>11</v>
      </c>
      <c r="B28" s="3">
        <f>_xlfn.NUMBERVALUE(dane_zrodlowe!B32)</f>
        <v>0</v>
      </c>
      <c r="C28" s="3">
        <f>_xlfn.NUMBERVALUE(dane_zrodlowe!D32)</f>
        <v>0</v>
      </c>
      <c r="D28" s="3">
        <f>_xlfn.NUMBERVALUE(dane_zrodlowe!H32)</f>
        <v>0</v>
      </c>
    </row>
    <row r="29" spans="1:4" x14ac:dyDescent="0.3">
      <c r="A29" s="35" t="s">
        <v>12</v>
      </c>
      <c r="B29" s="3">
        <f>_xlfn.NUMBERVALUE(dane_zrodlowe!B33)</f>
        <v>0</v>
      </c>
      <c r="C29" s="3">
        <f>_xlfn.NUMBERVALUE(dane_zrodlowe!D33)</f>
        <v>0</v>
      </c>
      <c r="D29" s="3">
        <f>_xlfn.NUMBERVALUE(dane_zrodlowe!H33)</f>
        <v>0</v>
      </c>
    </row>
    <row r="30" spans="1:4" x14ac:dyDescent="0.3">
      <c r="A30" s="35" t="s">
        <v>13</v>
      </c>
      <c r="B30" s="3">
        <f>_xlfn.NUMBERVALUE(dane_zrodlowe!B34)</f>
        <v>0</v>
      </c>
      <c r="C30" s="3">
        <f>_xlfn.NUMBERVALUE(dane_zrodlowe!D34)</f>
        <v>0</v>
      </c>
      <c r="D30" s="3">
        <f>_xlfn.NUMBERVALUE(dane_zrodlowe!H34)</f>
        <v>0</v>
      </c>
    </row>
    <row r="31" spans="1:4" x14ac:dyDescent="0.3">
      <c r="A31" s="35">
        <v>2020</v>
      </c>
      <c r="B31" s="3">
        <f>_xlfn.NUMBERVALUE(dane_zrodlowe!B35)</f>
        <v>0</v>
      </c>
      <c r="C31" s="3">
        <f>_xlfn.NUMBERVALUE(dane_zrodlowe!D35)</f>
        <v>0</v>
      </c>
      <c r="D31" s="3">
        <f>_xlfn.NUMBERVALUE(dane_zrodlowe!H35)</f>
        <v>0</v>
      </c>
    </row>
    <row r="32" spans="1:4" x14ac:dyDescent="0.3">
      <c r="A32" s="35">
        <v>2021</v>
      </c>
      <c r="B32" s="3">
        <f>_xlfn.NUMBERVALUE(dane_zrodlowe!B36)</f>
        <v>0</v>
      </c>
      <c r="C32" s="3">
        <f>_xlfn.NUMBERVALUE(dane_zrodlowe!D36)</f>
        <v>0</v>
      </c>
      <c r="D32" s="3">
        <f>_xlfn.NUMBERVALUE(dane_zrodlowe!H36)</f>
        <v>0</v>
      </c>
    </row>
    <row r="33" spans="1:4" x14ac:dyDescent="0.3">
      <c r="A33" s="35">
        <v>2022</v>
      </c>
      <c r="B33" s="3">
        <f>_xlfn.NUMBERVALUE(dane_zrodlowe!B37)</f>
        <v>0</v>
      </c>
      <c r="C33" s="3">
        <f>_xlfn.NUMBERVALUE(dane_zrodlowe!D37)</f>
        <v>0</v>
      </c>
      <c r="D33" s="3">
        <f>_xlfn.NUMBERVALUE(dane_zrodlowe!H37)</f>
        <v>0</v>
      </c>
    </row>
    <row r="34" spans="1:4" x14ac:dyDescent="0.3">
      <c r="A34" s="35" t="s">
        <v>17</v>
      </c>
      <c r="B34" s="3">
        <f>_xlfn.NUMBERVALUE(dane_zrodlowe!B38)</f>
        <v>0</v>
      </c>
      <c r="C34" s="3">
        <f>_xlfn.NUMBERVALUE(dane_zrodlowe!D38)</f>
        <v>0</v>
      </c>
      <c r="D34" s="3">
        <f>_xlfn.NUMBERVALUE(dane_zrodlowe!H38)</f>
        <v>0</v>
      </c>
    </row>
    <row r="35" spans="1:4" x14ac:dyDescent="0.3">
      <c r="A35" s="35">
        <v>2013</v>
      </c>
      <c r="B35" s="3">
        <f>_xlfn.NUMBERVALUE(dane_zrodlowe!B39)</f>
        <v>0</v>
      </c>
      <c r="C35" s="3">
        <f>_xlfn.NUMBERVALUE(dane_zrodlowe!D39)</f>
        <v>0</v>
      </c>
      <c r="D35" s="3">
        <f>_xlfn.NUMBERVALUE(dane_zrodlowe!H39)</f>
        <v>0</v>
      </c>
    </row>
    <row r="36" spans="1:4" x14ac:dyDescent="0.3">
      <c r="A36" s="35" t="s">
        <v>8</v>
      </c>
      <c r="B36" s="3">
        <f>_xlfn.NUMBERVALUE(dane_zrodlowe!B40)</f>
        <v>0</v>
      </c>
      <c r="C36" s="3">
        <f>_xlfn.NUMBERVALUE(dane_zrodlowe!D40)</f>
        <v>0</v>
      </c>
      <c r="D36" s="3">
        <f>_xlfn.NUMBERVALUE(dane_zrodlowe!H40)</f>
        <v>0</v>
      </c>
    </row>
    <row r="37" spans="1:4" x14ac:dyDescent="0.3">
      <c r="A37" s="35" t="s">
        <v>9</v>
      </c>
      <c r="B37" s="3">
        <f>_xlfn.NUMBERVALUE(dane_zrodlowe!B41)</f>
        <v>0</v>
      </c>
      <c r="C37" s="3">
        <f>_xlfn.NUMBERVALUE(dane_zrodlowe!D41)</f>
        <v>0</v>
      </c>
      <c r="D37" s="3">
        <f>_xlfn.NUMBERVALUE(dane_zrodlowe!H41)</f>
        <v>0</v>
      </c>
    </row>
    <row r="38" spans="1:4" x14ac:dyDescent="0.3">
      <c r="A38" s="35" t="s">
        <v>10</v>
      </c>
      <c r="B38" s="3">
        <f>_xlfn.NUMBERVALUE(dane_zrodlowe!B42)</f>
        <v>0</v>
      </c>
      <c r="C38" s="3">
        <f>_xlfn.NUMBERVALUE(dane_zrodlowe!D42)</f>
        <v>0</v>
      </c>
      <c r="D38" s="3">
        <f>_xlfn.NUMBERVALUE(dane_zrodlowe!H42)</f>
        <v>0</v>
      </c>
    </row>
    <row r="39" spans="1:4" x14ac:dyDescent="0.3">
      <c r="A39" s="35" t="s">
        <v>11</v>
      </c>
      <c r="B39" s="3">
        <f>_xlfn.NUMBERVALUE(dane_zrodlowe!B43)</f>
        <v>0</v>
      </c>
      <c r="C39" s="3">
        <f>_xlfn.NUMBERVALUE(dane_zrodlowe!D43)</f>
        <v>0</v>
      </c>
      <c r="D39" s="3">
        <f>_xlfn.NUMBERVALUE(dane_zrodlowe!H43)</f>
        <v>0</v>
      </c>
    </row>
    <row r="40" spans="1:4" x14ac:dyDescent="0.3">
      <c r="A40" s="35" t="s">
        <v>12</v>
      </c>
      <c r="B40" s="3">
        <f>_xlfn.NUMBERVALUE(dane_zrodlowe!B44)</f>
        <v>0</v>
      </c>
      <c r="C40" s="3">
        <f>_xlfn.NUMBERVALUE(dane_zrodlowe!D44)</f>
        <v>0</v>
      </c>
      <c r="D40" s="3">
        <f>_xlfn.NUMBERVALUE(dane_zrodlowe!H44)</f>
        <v>0</v>
      </c>
    </row>
    <row r="41" spans="1:4" x14ac:dyDescent="0.3">
      <c r="A41" s="35" t="s">
        <v>13</v>
      </c>
      <c r="B41" s="3">
        <f>_xlfn.NUMBERVALUE(dane_zrodlowe!B45)</f>
        <v>0</v>
      </c>
      <c r="C41" s="3">
        <f>_xlfn.NUMBERVALUE(dane_zrodlowe!D45)</f>
        <v>0</v>
      </c>
      <c r="D41" s="3">
        <f>_xlfn.NUMBERVALUE(dane_zrodlowe!H45)</f>
        <v>0</v>
      </c>
    </row>
    <row r="42" spans="1:4" x14ac:dyDescent="0.3">
      <c r="A42" s="35" t="s">
        <v>14</v>
      </c>
      <c r="B42" s="3">
        <f>_xlfn.NUMBERVALUE(dane_zrodlowe!B46)</f>
        <v>0</v>
      </c>
      <c r="C42" s="3">
        <f>_xlfn.NUMBERVALUE(dane_zrodlowe!D46)</f>
        <v>0</v>
      </c>
      <c r="D42" s="3">
        <f>_xlfn.NUMBERVALUE(dane_zrodlowe!H46)</f>
        <v>0</v>
      </c>
    </row>
    <row r="43" spans="1:4" x14ac:dyDescent="0.3">
      <c r="A43" s="35" t="s">
        <v>132</v>
      </c>
      <c r="B43" s="3">
        <f>_xlfn.NUMBERVALUE(dane_zrodlowe!B47)</f>
        <v>0</v>
      </c>
      <c r="C43" s="3">
        <f>_xlfn.NUMBERVALUE(dane_zrodlowe!D47)</f>
        <v>0</v>
      </c>
      <c r="D43" s="3">
        <f>_xlfn.NUMBERVALUE(dane_zrodlowe!H47)</f>
        <v>0</v>
      </c>
    </row>
    <row r="44" spans="1:4" x14ac:dyDescent="0.3">
      <c r="A44" s="35">
        <v>2022</v>
      </c>
      <c r="B44" s="3">
        <f>_xlfn.NUMBERVALUE(dane_zrodlowe!B48)</f>
        <v>0</v>
      </c>
      <c r="C44" s="3">
        <f>_xlfn.NUMBERVALUE(dane_zrodlowe!D48)</f>
        <v>0</v>
      </c>
      <c r="D44" s="3">
        <f>_xlfn.NUMBERVALUE(dane_zrodlowe!H48)</f>
        <v>0</v>
      </c>
    </row>
    <row r="45" spans="1:4" x14ac:dyDescent="0.3">
      <c r="A45" s="35" t="s">
        <v>18</v>
      </c>
      <c r="B45" s="3">
        <f>_xlfn.NUMBERVALUE(dane_zrodlowe!B49)</f>
        <v>0</v>
      </c>
      <c r="C45" s="3">
        <f>_xlfn.NUMBERVALUE(dane_zrodlowe!D49)</f>
        <v>0</v>
      </c>
      <c r="D45" s="3">
        <f>_xlfn.NUMBERVALUE(dane_zrodlowe!H49)</f>
        <v>0</v>
      </c>
    </row>
    <row r="46" spans="1:4" x14ac:dyDescent="0.3">
      <c r="A46" s="35" t="s">
        <v>7</v>
      </c>
      <c r="B46" s="3">
        <f>_xlfn.NUMBERVALUE(dane_zrodlowe!B50)</f>
        <v>0</v>
      </c>
      <c r="C46" s="3">
        <f>_xlfn.NUMBERVALUE(dane_zrodlowe!D50)</f>
        <v>0</v>
      </c>
      <c r="D46" s="3">
        <f>_xlfn.NUMBERVALUE(dane_zrodlowe!H50)</f>
        <v>0</v>
      </c>
    </row>
    <row r="47" spans="1:4" x14ac:dyDescent="0.3">
      <c r="A47" s="35" t="s">
        <v>8</v>
      </c>
      <c r="B47" s="3">
        <f>_xlfn.NUMBERVALUE(dane_zrodlowe!B51)</f>
        <v>0</v>
      </c>
      <c r="C47" s="3">
        <f>_xlfn.NUMBERVALUE(dane_zrodlowe!D51)</f>
        <v>0</v>
      </c>
      <c r="D47" s="3">
        <f>_xlfn.NUMBERVALUE(dane_zrodlowe!H51)</f>
        <v>0</v>
      </c>
    </row>
    <row r="48" spans="1:4" x14ac:dyDescent="0.3">
      <c r="A48" s="35" t="s">
        <v>9</v>
      </c>
      <c r="B48" s="3">
        <f>_xlfn.NUMBERVALUE(dane_zrodlowe!B52)</f>
        <v>0</v>
      </c>
      <c r="C48" s="3">
        <f>_xlfn.NUMBERVALUE(dane_zrodlowe!D52)</f>
        <v>0</v>
      </c>
      <c r="D48" s="3">
        <f>_xlfn.NUMBERVALUE(dane_zrodlowe!H52)</f>
        <v>0</v>
      </c>
    </row>
    <row r="49" spans="1:4" x14ac:dyDescent="0.3">
      <c r="A49" s="35" t="s">
        <v>10</v>
      </c>
      <c r="B49" s="3">
        <f>_xlfn.NUMBERVALUE(dane_zrodlowe!B53)</f>
        <v>0</v>
      </c>
      <c r="C49" s="3">
        <f>_xlfn.NUMBERVALUE(dane_zrodlowe!D53)</f>
        <v>0</v>
      </c>
      <c r="D49" s="3">
        <f>_xlfn.NUMBERVALUE(dane_zrodlowe!H53)</f>
        <v>0</v>
      </c>
    </row>
    <row r="50" spans="1:4" x14ac:dyDescent="0.3">
      <c r="A50" s="35" t="s">
        <v>11</v>
      </c>
      <c r="B50" s="3">
        <f>_xlfn.NUMBERVALUE(dane_zrodlowe!B54)</f>
        <v>0</v>
      </c>
      <c r="C50" s="3">
        <f>_xlfn.NUMBERVALUE(dane_zrodlowe!D54)</f>
        <v>0</v>
      </c>
      <c r="D50" s="3">
        <f>_xlfn.NUMBERVALUE(dane_zrodlowe!H54)</f>
        <v>0</v>
      </c>
    </row>
    <row r="51" spans="1:4" x14ac:dyDescent="0.3">
      <c r="A51" s="35" t="s">
        <v>12</v>
      </c>
      <c r="B51" s="3">
        <f>_xlfn.NUMBERVALUE(dane_zrodlowe!B55)</f>
        <v>0</v>
      </c>
      <c r="C51" s="3">
        <f>_xlfn.NUMBERVALUE(dane_zrodlowe!D55)</f>
        <v>0</v>
      </c>
      <c r="D51" s="3">
        <f>_xlfn.NUMBERVALUE(dane_zrodlowe!H55)</f>
        <v>0</v>
      </c>
    </row>
    <row r="52" spans="1:4" x14ac:dyDescent="0.3">
      <c r="A52" s="35" t="s">
        <v>13</v>
      </c>
      <c r="B52" s="3">
        <f>_xlfn.NUMBERVALUE(dane_zrodlowe!B56)</f>
        <v>0</v>
      </c>
      <c r="C52" s="3">
        <f>_xlfn.NUMBERVALUE(dane_zrodlowe!D56)</f>
        <v>0</v>
      </c>
      <c r="D52" s="3">
        <f>_xlfn.NUMBERVALUE(dane_zrodlowe!H56)</f>
        <v>0</v>
      </c>
    </row>
    <row r="53" spans="1:4" x14ac:dyDescent="0.3">
      <c r="A53" s="35" t="s">
        <v>14</v>
      </c>
      <c r="B53" s="3">
        <f>_xlfn.NUMBERVALUE(dane_zrodlowe!B57)</f>
        <v>0</v>
      </c>
      <c r="C53" s="3">
        <f>_xlfn.NUMBERVALUE(dane_zrodlowe!D57)</f>
        <v>0</v>
      </c>
      <c r="D53" s="3">
        <f>_xlfn.NUMBERVALUE(dane_zrodlowe!H57)</f>
        <v>0</v>
      </c>
    </row>
    <row r="54" spans="1:4" x14ac:dyDescent="0.3">
      <c r="A54" s="35" t="s">
        <v>132</v>
      </c>
      <c r="B54" s="3">
        <f>_xlfn.NUMBERVALUE(dane_zrodlowe!B58)</f>
        <v>0</v>
      </c>
      <c r="C54" s="3">
        <f>_xlfn.NUMBERVALUE(dane_zrodlowe!D58)</f>
        <v>0</v>
      </c>
      <c r="D54" s="3">
        <f>_xlfn.NUMBERVALUE(dane_zrodlowe!H58)</f>
        <v>0</v>
      </c>
    </row>
    <row r="55" spans="1:4" x14ac:dyDescent="0.3">
      <c r="A55" s="35">
        <v>2022</v>
      </c>
      <c r="B55" s="3">
        <f>_xlfn.NUMBERVALUE(dane_zrodlowe!B59)</f>
        <v>0</v>
      </c>
      <c r="C55" s="3">
        <f>_xlfn.NUMBERVALUE(dane_zrodlowe!D59)</f>
        <v>0</v>
      </c>
      <c r="D55" s="3">
        <f>_xlfn.NUMBERVALUE(dane_zrodlowe!H59)</f>
        <v>0</v>
      </c>
    </row>
    <row r="56" spans="1:4" x14ac:dyDescent="0.3">
      <c r="A56" s="35" t="s">
        <v>19</v>
      </c>
      <c r="B56" s="3">
        <f>_xlfn.NUMBERVALUE(dane_zrodlowe!B60)</f>
        <v>0</v>
      </c>
      <c r="C56" s="3">
        <f>_xlfn.NUMBERVALUE(dane_zrodlowe!D60)</f>
        <v>0</v>
      </c>
      <c r="D56" s="3">
        <f>_xlfn.NUMBERVALUE(dane_zrodlowe!H60)</f>
        <v>0</v>
      </c>
    </row>
    <row r="57" spans="1:4" x14ac:dyDescent="0.3">
      <c r="A57" s="35" t="s">
        <v>7</v>
      </c>
      <c r="B57" s="3">
        <f>_xlfn.NUMBERVALUE(dane_zrodlowe!B61)</f>
        <v>0</v>
      </c>
      <c r="C57" s="3">
        <f>_xlfn.NUMBERVALUE(dane_zrodlowe!D61)</f>
        <v>0</v>
      </c>
      <c r="D57" s="3">
        <f>_xlfn.NUMBERVALUE(dane_zrodlowe!H61)</f>
        <v>0</v>
      </c>
    </row>
    <row r="58" spans="1:4" x14ac:dyDescent="0.3">
      <c r="A58" s="35" t="s">
        <v>8</v>
      </c>
      <c r="B58" s="3">
        <f>_xlfn.NUMBERVALUE(dane_zrodlowe!B62)</f>
        <v>0</v>
      </c>
      <c r="C58" s="3">
        <f>_xlfn.NUMBERVALUE(dane_zrodlowe!D62)</f>
        <v>0</v>
      </c>
      <c r="D58" s="3">
        <f>_xlfn.NUMBERVALUE(dane_zrodlowe!H62)</f>
        <v>0</v>
      </c>
    </row>
    <row r="59" spans="1:4" x14ac:dyDescent="0.3">
      <c r="A59" s="35" t="s">
        <v>9</v>
      </c>
      <c r="B59" s="3">
        <f>_xlfn.NUMBERVALUE(dane_zrodlowe!B63)</f>
        <v>0</v>
      </c>
      <c r="C59" s="3">
        <f>_xlfn.NUMBERVALUE(dane_zrodlowe!D63)</f>
        <v>0</v>
      </c>
      <c r="D59" s="3">
        <f>_xlfn.NUMBERVALUE(dane_zrodlowe!H63)</f>
        <v>0</v>
      </c>
    </row>
    <row r="60" spans="1:4" x14ac:dyDescent="0.3">
      <c r="A60" s="35" t="s">
        <v>10</v>
      </c>
      <c r="B60" s="3">
        <f>_xlfn.NUMBERVALUE(dane_zrodlowe!B64)</f>
        <v>0</v>
      </c>
      <c r="C60" s="3">
        <f>_xlfn.NUMBERVALUE(dane_zrodlowe!D64)</f>
        <v>0</v>
      </c>
      <c r="D60" s="3">
        <f>_xlfn.NUMBERVALUE(dane_zrodlowe!H64)</f>
        <v>0</v>
      </c>
    </row>
    <row r="61" spans="1:4" x14ac:dyDescent="0.3">
      <c r="A61" s="35" t="s">
        <v>11</v>
      </c>
      <c r="B61" s="3">
        <f>_xlfn.NUMBERVALUE(dane_zrodlowe!B65)</f>
        <v>0</v>
      </c>
      <c r="C61" s="3">
        <f>_xlfn.NUMBERVALUE(dane_zrodlowe!D65)</f>
        <v>0</v>
      </c>
      <c r="D61" s="3">
        <f>_xlfn.NUMBERVALUE(dane_zrodlowe!H65)</f>
        <v>0</v>
      </c>
    </row>
    <row r="62" spans="1:4" x14ac:dyDescent="0.3">
      <c r="A62" s="35" t="s">
        <v>12</v>
      </c>
      <c r="B62" s="3">
        <f>_xlfn.NUMBERVALUE(dane_zrodlowe!B66)</f>
        <v>0</v>
      </c>
      <c r="C62" s="3">
        <f>_xlfn.NUMBERVALUE(dane_zrodlowe!D66)</f>
        <v>0</v>
      </c>
      <c r="D62" s="3">
        <f>_xlfn.NUMBERVALUE(dane_zrodlowe!H66)</f>
        <v>0</v>
      </c>
    </row>
    <row r="63" spans="1:4" x14ac:dyDescent="0.3">
      <c r="A63" s="35" t="s">
        <v>13</v>
      </c>
      <c r="B63" s="3">
        <f>_xlfn.NUMBERVALUE(dane_zrodlowe!B67)</f>
        <v>0</v>
      </c>
      <c r="C63" s="3">
        <f>_xlfn.NUMBERVALUE(dane_zrodlowe!D67)</f>
        <v>0</v>
      </c>
      <c r="D63" s="3">
        <f>_xlfn.NUMBERVALUE(dane_zrodlowe!H67)</f>
        <v>0</v>
      </c>
    </row>
    <row r="64" spans="1:4" x14ac:dyDescent="0.3">
      <c r="A64" s="35" t="s">
        <v>14</v>
      </c>
      <c r="B64" s="3">
        <f>_xlfn.NUMBERVALUE(dane_zrodlowe!B68)</f>
        <v>0</v>
      </c>
      <c r="C64" s="3">
        <f>_xlfn.NUMBERVALUE(dane_zrodlowe!D68)</f>
        <v>0</v>
      </c>
      <c r="D64" s="3">
        <f>_xlfn.NUMBERVALUE(dane_zrodlowe!H68)</f>
        <v>0</v>
      </c>
    </row>
    <row r="65" spans="1:4" x14ac:dyDescent="0.3">
      <c r="A65" s="35" t="s">
        <v>132</v>
      </c>
      <c r="B65" s="3">
        <f>_xlfn.NUMBERVALUE(dane_zrodlowe!B69)</f>
        <v>0</v>
      </c>
      <c r="C65" s="3">
        <f>_xlfn.NUMBERVALUE(dane_zrodlowe!D69)</f>
        <v>0</v>
      </c>
      <c r="D65" s="3">
        <f>_xlfn.NUMBERVALUE(dane_zrodlowe!H69)</f>
        <v>0</v>
      </c>
    </row>
    <row r="66" spans="1:4" x14ac:dyDescent="0.3">
      <c r="A66" s="35">
        <v>2022</v>
      </c>
      <c r="B66" s="3">
        <f>_xlfn.NUMBERVALUE(dane_zrodlowe!B70)</f>
        <v>0</v>
      </c>
      <c r="C66" s="3">
        <f>_xlfn.NUMBERVALUE(dane_zrodlowe!D70)</f>
        <v>0</v>
      </c>
      <c r="D66" s="3">
        <f>_xlfn.NUMBERVALUE(dane_zrodlowe!H70)</f>
        <v>0</v>
      </c>
    </row>
    <row r="67" spans="1:4" x14ac:dyDescent="0.3">
      <c r="A67" s="36" t="s">
        <v>20</v>
      </c>
      <c r="B67" s="37">
        <f>_xlfn.NUMBERVALUE(dane_zrodlowe!B71)</f>
        <v>0</v>
      </c>
      <c r="C67" s="37">
        <f>_xlfn.NUMBERVALUE(dane_zrodlowe!D71)</f>
        <v>0</v>
      </c>
      <c r="D67" s="37">
        <f>_xlfn.NUMBERVALUE(dane_zrodlowe!H71)</f>
        <v>0</v>
      </c>
    </row>
    <row r="68" spans="1:4" x14ac:dyDescent="0.3">
      <c r="A68" s="36">
        <v>2013</v>
      </c>
      <c r="B68" s="37">
        <v>0</v>
      </c>
      <c r="C68" s="37">
        <v>0</v>
      </c>
      <c r="D68" s="37">
        <v>0</v>
      </c>
    </row>
    <row r="69" spans="1:4" x14ac:dyDescent="0.3">
      <c r="A69" s="36">
        <v>2014</v>
      </c>
      <c r="B69" s="37">
        <v>0</v>
      </c>
      <c r="C69" s="37">
        <v>0</v>
      </c>
      <c r="D69" s="37">
        <v>0</v>
      </c>
    </row>
    <row r="70" spans="1:4" x14ac:dyDescent="0.3">
      <c r="A70" s="36">
        <v>2015</v>
      </c>
      <c r="B70" s="37">
        <v>0</v>
      </c>
      <c r="C70" s="37">
        <v>0</v>
      </c>
      <c r="D70" s="37">
        <v>0</v>
      </c>
    </row>
    <row r="71" spans="1:4" x14ac:dyDescent="0.3">
      <c r="A71" s="36">
        <v>2016</v>
      </c>
      <c r="B71" s="37">
        <v>0</v>
      </c>
      <c r="C71" s="37">
        <v>0</v>
      </c>
      <c r="D71" s="37">
        <v>0</v>
      </c>
    </row>
    <row r="72" spans="1:4" x14ac:dyDescent="0.3">
      <c r="A72" s="36">
        <v>2017</v>
      </c>
      <c r="B72" s="37">
        <v>0</v>
      </c>
      <c r="C72" s="37">
        <v>0</v>
      </c>
      <c r="D72" s="37">
        <v>0</v>
      </c>
    </row>
    <row r="73" spans="1:4" x14ac:dyDescent="0.3">
      <c r="A73" s="36">
        <v>2018</v>
      </c>
      <c r="B73" s="37">
        <v>0</v>
      </c>
      <c r="C73" s="37">
        <v>0</v>
      </c>
      <c r="D73" s="37">
        <v>0</v>
      </c>
    </row>
    <row r="74" spans="1:4" x14ac:dyDescent="0.3">
      <c r="A74" s="35" t="s">
        <v>13</v>
      </c>
      <c r="B74" s="3">
        <f>_xlfn.NUMBERVALUE(dane_zrodlowe!B72)</f>
        <v>0</v>
      </c>
      <c r="C74" s="3">
        <f>_xlfn.NUMBERVALUE(dane_zrodlowe!D72)</f>
        <v>0</v>
      </c>
      <c r="D74" s="3">
        <f>_xlfn.NUMBERVALUE(dane_zrodlowe!H72)</f>
        <v>0</v>
      </c>
    </row>
    <row r="75" spans="1:4" x14ac:dyDescent="0.3">
      <c r="A75" s="35" t="s">
        <v>14</v>
      </c>
      <c r="B75" s="3">
        <f>_xlfn.NUMBERVALUE(dane_zrodlowe!B73)</f>
        <v>0</v>
      </c>
      <c r="C75" s="3">
        <f>_xlfn.NUMBERVALUE(dane_zrodlowe!D73)</f>
        <v>0</v>
      </c>
      <c r="D75" s="3">
        <f>_xlfn.NUMBERVALUE(dane_zrodlowe!H73)</f>
        <v>0</v>
      </c>
    </row>
    <row r="76" spans="1:4" x14ac:dyDescent="0.3">
      <c r="A76" s="35" t="s">
        <v>132</v>
      </c>
      <c r="B76" s="3">
        <f>_xlfn.NUMBERVALUE(dane_zrodlowe!B74)</f>
        <v>0</v>
      </c>
      <c r="C76" s="3">
        <f>_xlfn.NUMBERVALUE(dane_zrodlowe!D74)</f>
        <v>0</v>
      </c>
      <c r="D76" s="3">
        <f>_xlfn.NUMBERVALUE(dane_zrodlowe!H74)</f>
        <v>0</v>
      </c>
    </row>
    <row r="77" spans="1:4" x14ac:dyDescent="0.3">
      <c r="A77" s="35">
        <v>2022</v>
      </c>
      <c r="B77" s="3">
        <f>_xlfn.NUMBERVALUE(dane_zrodlowe!B75)</f>
        <v>0</v>
      </c>
      <c r="C77" s="3">
        <f>_xlfn.NUMBERVALUE(dane_zrodlowe!D75)</f>
        <v>0</v>
      </c>
      <c r="D77" s="3">
        <f>_xlfn.NUMBERVALUE(dane_zrodlowe!H75)</f>
        <v>0</v>
      </c>
    </row>
    <row r="78" spans="1:4" x14ac:dyDescent="0.3">
      <c r="A78" s="36" t="s">
        <v>21</v>
      </c>
      <c r="B78" s="37">
        <f>_xlfn.NUMBERVALUE(dane_zrodlowe!B76)</f>
        <v>0</v>
      </c>
      <c r="C78" s="37">
        <f>_xlfn.NUMBERVALUE(dane_zrodlowe!D76)</f>
        <v>0</v>
      </c>
      <c r="D78" s="37">
        <f>_xlfn.NUMBERVALUE(dane_zrodlowe!H76)</f>
        <v>0</v>
      </c>
    </row>
    <row r="79" spans="1:4" x14ac:dyDescent="0.3">
      <c r="A79" s="36">
        <v>2013</v>
      </c>
      <c r="B79" s="37">
        <v>0</v>
      </c>
      <c r="C79" s="37">
        <v>0</v>
      </c>
      <c r="D79" s="37">
        <v>0</v>
      </c>
    </row>
    <row r="80" spans="1:4" x14ac:dyDescent="0.3">
      <c r="A80" s="36">
        <v>2014</v>
      </c>
      <c r="B80" s="37">
        <v>0</v>
      </c>
      <c r="C80" s="37">
        <v>0</v>
      </c>
      <c r="D80" s="37">
        <v>0</v>
      </c>
    </row>
    <row r="81" spans="1:4" x14ac:dyDescent="0.3">
      <c r="A81" s="36">
        <v>2015</v>
      </c>
      <c r="B81" s="37">
        <v>0</v>
      </c>
      <c r="C81" s="37">
        <v>0</v>
      </c>
      <c r="D81" s="37">
        <v>0</v>
      </c>
    </row>
    <row r="82" spans="1:4" x14ac:dyDescent="0.3">
      <c r="A82" s="36">
        <v>2016</v>
      </c>
      <c r="B82" s="37">
        <v>0</v>
      </c>
      <c r="C82" s="37">
        <v>0</v>
      </c>
      <c r="D82" s="37">
        <v>0</v>
      </c>
    </row>
    <row r="83" spans="1:4" x14ac:dyDescent="0.3">
      <c r="A83" s="36">
        <v>2017</v>
      </c>
      <c r="B83" s="37">
        <v>0</v>
      </c>
      <c r="C83" s="37">
        <v>0</v>
      </c>
      <c r="D83" s="37">
        <v>0</v>
      </c>
    </row>
    <row r="84" spans="1:4" x14ac:dyDescent="0.3">
      <c r="A84" s="36">
        <v>2018</v>
      </c>
      <c r="B84" s="37">
        <v>0</v>
      </c>
      <c r="C84" s="37">
        <v>0</v>
      </c>
      <c r="D84" s="37">
        <v>0</v>
      </c>
    </row>
    <row r="85" spans="1:4" x14ac:dyDescent="0.3">
      <c r="A85" s="35" t="s">
        <v>13</v>
      </c>
      <c r="B85" s="3">
        <f>_xlfn.NUMBERVALUE(dane_zrodlowe!B77)</f>
        <v>0</v>
      </c>
      <c r="C85" s="3">
        <f>_xlfn.NUMBERVALUE(dane_zrodlowe!D77)</f>
        <v>0</v>
      </c>
      <c r="D85" s="3">
        <f>_xlfn.NUMBERVALUE(dane_zrodlowe!H77)</f>
        <v>0</v>
      </c>
    </row>
    <row r="86" spans="1:4" x14ac:dyDescent="0.3">
      <c r="A86" s="35" t="s">
        <v>14</v>
      </c>
      <c r="B86" s="3">
        <f>_xlfn.NUMBERVALUE(dane_zrodlowe!B78)</f>
        <v>0</v>
      </c>
      <c r="C86" s="3">
        <f>_xlfn.NUMBERVALUE(dane_zrodlowe!D78)</f>
        <v>0</v>
      </c>
      <c r="D86" s="3">
        <f>_xlfn.NUMBERVALUE(dane_zrodlowe!H78)</f>
        <v>0</v>
      </c>
    </row>
    <row r="87" spans="1:4" x14ac:dyDescent="0.3">
      <c r="A87" s="35" t="s">
        <v>132</v>
      </c>
      <c r="B87" s="3">
        <f>_xlfn.NUMBERVALUE(dane_zrodlowe!B79)</f>
        <v>0</v>
      </c>
      <c r="C87" s="3">
        <f>_xlfn.NUMBERVALUE(dane_zrodlowe!D79)</f>
        <v>0</v>
      </c>
      <c r="D87" s="3">
        <f>_xlfn.NUMBERVALUE(dane_zrodlowe!H79)</f>
        <v>0</v>
      </c>
    </row>
    <row r="88" spans="1:4" x14ac:dyDescent="0.3">
      <c r="A88" s="35">
        <v>2022</v>
      </c>
      <c r="B88" s="3">
        <f>_xlfn.NUMBERVALUE(dane_zrodlowe!B80)</f>
        <v>0</v>
      </c>
      <c r="C88" s="3">
        <f>_xlfn.NUMBERVALUE(dane_zrodlowe!D80)</f>
        <v>0</v>
      </c>
      <c r="D88" s="3">
        <f>_xlfn.NUMBERVALUE(dane_zrodlowe!H80)</f>
        <v>0</v>
      </c>
    </row>
    <row r="89" spans="1:4" x14ac:dyDescent="0.3">
      <c r="A89" s="35" t="s">
        <v>22</v>
      </c>
      <c r="B89" s="3">
        <f>_xlfn.NUMBERVALUE(dane_zrodlowe!B81)</f>
        <v>0</v>
      </c>
      <c r="C89" s="3">
        <f>_xlfn.NUMBERVALUE(dane_zrodlowe!D81)</f>
        <v>0</v>
      </c>
      <c r="D89" s="3">
        <f>_xlfn.NUMBERVALUE(dane_zrodlowe!H81)</f>
        <v>0</v>
      </c>
    </row>
    <row r="90" spans="1:4" x14ac:dyDescent="0.3">
      <c r="A90" s="35" t="s">
        <v>7</v>
      </c>
      <c r="B90" s="3">
        <f>_xlfn.NUMBERVALUE(dane_zrodlowe!B82)</f>
        <v>0</v>
      </c>
      <c r="C90" s="3">
        <f>_xlfn.NUMBERVALUE(dane_zrodlowe!D82)</f>
        <v>0</v>
      </c>
      <c r="D90" s="3">
        <f>_xlfn.NUMBERVALUE(dane_zrodlowe!H82)</f>
        <v>0</v>
      </c>
    </row>
    <row r="91" spans="1:4" x14ac:dyDescent="0.3">
      <c r="A91" s="35" t="s">
        <v>8</v>
      </c>
      <c r="B91" s="3">
        <f>_xlfn.NUMBERVALUE(dane_zrodlowe!B83)</f>
        <v>0</v>
      </c>
      <c r="C91" s="3">
        <f>_xlfn.NUMBERVALUE(dane_zrodlowe!D83)</f>
        <v>0</v>
      </c>
      <c r="D91" s="3">
        <f>_xlfn.NUMBERVALUE(dane_zrodlowe!H83)</f>
        <v>0</v>
      </c>
    </row>
    <row r="92" spans="1:4" x14ac:dyDescent="0.3">
      <c r="A92" s="35" t="s">
        <v>9</v>
      </c>
      <c r="B92" s="3">
        <f>_xlfn.NUMBERVALUE(dane_zrodlowe!B84)</f>
        <v>0</v>
      </c>
      <c r="C92" s="3">
        <f>_xlfn.NUMBERVALUE(dane_zrodlowe!D84)</f>
        <v>0</v>
      </c>
      <c r="D92" s="3">
        <f>_xlfn.NUMBERVALUE(dane_zrodlowe!H84)</f>
        <v>0</v>
      </c>
    </row>
    <row r="93" spans="1:4" x14ac:dyDescent="0.3">
      <c r="A93" s="35" t="s">
        <v>10</v>
      </c>
      <c r="B93" s="3">
        <f>_xlfn.NUMBERVALUE(dane_zrodlowe!B85)</f>
        <v>0</v>
      </c>
      <c r="C93" s="3">
        <f>_xlfn.NUMBERVALUE(dane_zrodlowe!D85)</f>
        <v>0</v>
      </c>
      <c r="D93" s="3">
        <f>_xlfn.NUMBERVALUE(dane_zrodlowe!H85)</f>
        <v>0</v>
      </c>
    </row>
    <row r="94" spans="1:4" x14ac:dyDescent="0.3">
      <c r="A94" s="35" t="s">
        <v>11</v>
      </c>
      <c r="B94" s="3">
        <f>_xlfn.NUMBERVALUE(dane_zrodlowe!B86)</f>
        <v>0</v>
      </c>
      <c r="C94" s="3">
        <f>_xlfn.NUMBERVALUE(dane_zrodlowe!D86)</f>
        <v>0</v>
      </c>
      <c r="D94" s="3">
        <f>_xlfn.NUMBERVALUE(dane_zrodlowe!H86)</f>
        <v>0</v>
      </c>
    </row>
    <row r="95" spans="1:4" x14ac:dyDescent="0.3">
      <c r="A95" s="35" t="s">
        <v>12</v>
      </c>
      <c r="B95" s="3">
        <f>_xlfn.NUMBERVALUE(dane_zrodlowe!B87)</f>
        <v>0</v>
      </c>
      <c r="C95" s="3">
        <f>_xlfn.NUMBERVALUE(dane_zrodlowe!D87)</f>
        <v>0</v>
      </c>
      <c r="D95" s="3">
        <f>_xlfn.NUMBERVALUE(dane_zrodlowe!H87)</f>
        <v>0</v>
      </c>
    </row>
    <row r="96" spans="1:4" x14ac:dyDescent="0.3">
      <c r="A96" s="35" t="s">
        <v>13</v>
      </c>
      <c r="B96" s="3">
        <f>_xlfn.NUMBERVALUE(dane_zrodlowe!B88)</f>
        <v>0</v>
      </c>
      <c r="C96" s="3">
        <f>_xlfn.NUMBERVALUE(dane_zrodlowe!D88)</f>
        <v>0</v>
      </c>
      <c r="D96" s="3">
        <f>_xlfn.NUMBERVALUE(dane_zrodlowe!H88)</f>
        <v>0</v>
      </c>
    </row>
    <row r="97" spans="1:4" x14ac:dyDescent="0.3">
      <c r="A97" s="35" t="s">
        <v>14</v>
      </c>
      <c r="B97" s="3">
        <f>_xlfn.NUMBERVALUE(dane_zrodlowe!B89)</f>
        <v>0</v>
      </c>
      <c r="C97" s="3">
        <f>_xlfn.NUMBERVALUE(dane_zrodlowe!D89)</f>
        <v>0</v>
      </c>
      <c r="D97" s="3">
        <f>_xlfn.NUMBERVALUE(dane_zrodlowe!H89)</f>
        <v>0</v>
      </c>
    </row>
    <row r="98" spans="1:4" x14ac:dyDescent="0.3">
      <c r="A98" s="35" t="s">
        <v>132</v>
      </c>
      <c r="B98" s="3">
        <f>_xlfn.NUMBERVALUE(dane_zrodlowe!B90)</f>
        <v>0</v>
      </c>
      <c r="C98" s="3">
        <f>_xlfn.NUMBERVALUE(dane_zrodlowe!D90)</f>
        <v>0</v>
      </c>
      <c r="D98" s="3">
        <f>_xlfn.NUMBERVALUE(dane_zrodlowe!H90)</f>
        <v>0</v>
      </c>
    </row>
    <row r="99" spans="1:4" x14ac:dyDescent="0.3">
      <c r="A99" s="35">
        <v>2022</v>
      </c>
      <c r="B99" s="3">
        <f>_xlfn.NUMBERVALUE(dane_zrodlowe!B91)</f>
        <v>0</v>
      </c>
      <c r="C99" s="3">
        <f>_xlfn.NUMBERVALUE(dane_zrodlowe!D91)</f>
        <v>0</v>
      </c>
      <c r="D99" s="3">
        <f>_xlfn.NUMBERVALUE(dane_zrodlowe!H91)</f>
        <v>0</v>
      </c>
    </row>
    <row r="100" spans="1:4" x14ac:dyDescent="0.3">
      <c r="A100" s="35" t="s">
        <v>23</v>
      </c>
      <c r="B100" s="3">
        <f>_xlfn.NUMBERVALUE(dane_zrodlowe!B92)</f>
        <v>0</v>
      </c>
      <c r="C100" s="3">
        <f>_xlfn.NUMBERVALUE(dane_zrodlowe!D92)</f>
        <v>0</v>
      </c>
      <c r="D100" s="3">
        <f>_xlfn.NUMBERVALUE(dane_zrodlowe!H92)</f>
        <v>0</v>
      </c>
    </row>
    <row r="101" spans="1:4" x14ac:dyDescent="0.3">
      <c r="A101" s="35" t="s">
        <v>7</v>
      </c>
      <c r="B101" s="3">
        <f>_xlfn.NUMBERVALUE(dane_zrodlowe!B93)</f>
        <v>0</v>
      </c>
      <c r="C101" s="3">
        <f>_xlfn.NUMBERVALUE(dane_zrodlowe!D93)</f>
        <v>0</v>
      </c>
      <c r="D101" s="3">
        <f>_xlfn.NUMBERVALUE(dane_zrodlowe!H93)</f>
        <v>0</v>
      </c>
    </row>
    <row r="102" spans="1:4" x14ac:dyDescent="0.3">
      <c r="A102" s="35" t="s">
        <v>8</v>
      </c>
      <c r="B102" s="3">
        <f>_xlfn.NUMBERVALUE(dane_zrodlowe!B94)</f>
        <v>0</v>
      </c>
      <c r="C102" s="3">
        <f>_xlfn.NUMBERVALUE(dane_zrodlowe!D94)</f>
        <v>0</v>
      </c>
      <c r="D102" s="3">
        <f>_xlfn.NUMBERVALUE(dane_zrodlowe!H94)</f>
        <v>0</v>
      </c>
    </row>
    <row r="103" spans="1:4" x14ac:dyDescent="0.3">
      <c r="A103" s="35" t="s">
        <v>9</v>
      </c>
      <c r="B103" s="3">
        <f>_xlfn.NUMBERVALUE(dane_zrodlowe!B95)</f>
        <v>0</v>
      </c>
      <c r="C103" s="3">
        <f>_xlfn.NUMBERVALUE(dane_zrodlowe!D95)</f>
        <v>0</v>
      </c>
      <c r="D103" s="3">
        <f>_xlfn.NUMBERVALUE(dane_zrodlowe!H95)</f>
        <v>0</v>
      </c>
    </row>
    <row r="104" spans="1:4" x14ac:dyDescent="0.3">
      <c r="A104" s="35" t="s">
        <v>10</v>
      </c>
      <c r="B104" s="3">
        <f>_xlfn.NUMBERVALUE(dane_zrodlowe!B96)</f>
        <v>0</v>
      </c>
      <c r="C104" s="3">
        <f>_xlfn.NUMBERVALUE(dane_zrodlowe!D96)</f>
        <v>0</v>
      </c>
      <c r="D104" s="3">
        <f>_xlfn.NUMBERVALUE(dane_zrodlowe!H96)</f>
        <v>0</v>
      </c>
    </row>
    <row r="105" spans="1:4" x14ac:dyDescent="0.3">
      <c r="A105" s="35" t="s">
        <v>11</v>
      </c>
      <c r="B105" s="3">
        <f>_xlfn.NUMBERVALUE(dane_zrodlowe!B97)</f>
        <v>0</v>
      </c>
      <c r="C105" s="3">
        <f>_xlfn.NUMBERVALUE(dane_zrodlowe!D97)</f>
        <v>0</v>
      </c>
      <c r="D105" s="3">
        <f>_xlfn.NUMBERVALUE(dane_zrodlowe!H97)</f>
        <v>0</v>
      </c>
    </row>
    <row r="106" spans="1:4" x14ac:dyDescent="0.3">
      <c r="A106" s="35" t="s">
        <v>12</v>
      </c>
      <c r="B106" s="3">
        <f>_xlfn.NUMBERVALUE(dane_zrodlowe!B98)</f>
        <v>0</v>
      </c>
      <c r="C106" s="3">
        <f>_xlfn.NUMBERVALUE(dane_zrodlowe!D98)</f>
        <v>0</v>
      </c>
      <c r="D106" s="3">
        <f>_xlfn.NUMBERVALUE(dane_zrodlowe!H98)</f>
        <v>0</v>
      </c>
    </row>
    <row r="107" spans="1:4" x14ac:dyDescent="0.3">
      <c r="A107" s="35" t="s">
        <v>13</v>
      </c>
      <c r="B107" s="3">
        <f>_xlfn.NUMBERVALUE(dane_zrodlowe!B99)</f>
        <v>0</v>
      </c>
      <c r="C107" s="3">
        <f>_xlfn.NUMBERVALUE(dane_zrodlowe!D99)</f>
        <v>0</v>
      </c>
      <c r="D107" s="3">
        <f>_xlfn.NUMBERVALUE(dane_zrodlowe!H99)</f>
        <v>0</v>
      </c>
    </row>
    <row r="108" spans="1:4" x14ac:dyDescent="0.3">
      <c r="A108" s="35" t="s">
        <v>14</v>
      </c>
      <c r="B108" s="3">
        <f>_xlfn.NUMBERVALUE(dane_zrodlowe!B100)</f>
        <v>0</v>
      </c>
      <c r="C108" s="3">
        <f>_xlfn.NUMBERVALUE(dane_zrodlowe!D100)</f>
        <v>0</v>
      </c>
      <c r="D108" s="3">
        <f>_xlfn.NUMBERVALUE(dane_zrodlowe!H100)</f>
        <v>0</v>
      </c>
    </row>
    <row r="109" spans="1:4" x14ac:dyDescent="0.3">
      <c r="A109" s="35" t="s">
        <v>132</v>
      </c>
      <c r="B109" s="3">
        <f>_xlfn.NUMBERVALUE(dane_zrodlowe!B101)</f>
        <v>0</v>
      </c>
      <c r="C109" s="3">
        <f>_xlfn.NUMBERVALUE(dane_zrodlowe!D101)</f>
        <v>0</v>
      </c>
      <c r="D109" s="3">
        <f>_xlfn.NUMBERVALUE(dane_zrodlowe!H101)</f>
        <v>0</v>
      </c>
    </row>
    <row r="110" spans="1:4" x14ac:dyDescent="0.3">
      <c r="A110" s="35">
        <v>2022</v>
      </c>
      <c r="B110" s="3">
        <f>_xlfn.NUMBERVALUE(dane_zrodlowe!B102)</f>
        <v>0</v>
      </c>
      <c r="C110" s="3">
        <f>_xlfn.NUMBERVALUE(dane_zrodlowe!D102)</f>
        <v>0</v>
      </c>
      <c r="D110" s="3">
        <f>_xlfn.NUMBERVALUE(dane_zrodlowe!H102)</f>
        <v>0</v>
      </c>
    </row>
    <row r="111" spans="1:4" x14ac:dyDescent="0.3">
      <c r="A111" s="35" t="s">
        <v>24</v>
      </c>
      <c r="B111" s="3">
        <f>_xlfn.NUMBERVALUE(dane_zrodlowe!B103)</f>
        <v>0</v>
      </c>
      <c r="C111" s="3">
        <f>_xlfn.NUMBERVALUE(dane_zrodlowe!D103)</f>
        <v>0</v>
      </c>
      <c r="D111" s="3">
        <f>_xlfn.NUMBERVALUE(dane_zrodlowe!H103)</f>
        <v>0</v>
      </c>
    </row>
    <row r="112" spans="1:4" x14ac:dyDescent="0.3">
      <c r="A112" s="35" t="s">
        <v>7</v>
      </c>
      <c r="B112" s="3">
        <f>_xlfn.NUMBERVALUE(dane_zrodlowe!B104)</f>
        <v>0</v>
      </c>
      <c r="C112" s="3">
        <f>_xlfn.NUMBERVALUE(dane_zrodlowe!D104)</f>
        <v>0</v>
      </c>
      <c r="D112" s="3">
        <f>_xlfn.NUMBERVALUE(dane_zrodlowe!H104)</f>
        <v>0</v>
      </c>
    </row>
    <row r="113" spans="1:4" x14ac:dyDescent="0.3">
      <c r="A113" s="35" t="s">
        <v>8</v>
      </c>
      <c r="B113" s="3">
        <f>_xlfn.NUMBERVALUE(dane_zrodlowe!B105)</f>
        <v>0</v>
      </c>
      <c r="C113" s="3">
        <f>_xlfn.NUMBERVALUE(dane_zrodlowe!D105)</f>
        <v>0</v>
      </c>
      <c r="D113" s="3">
        <f>_xlfn.NUMBERVALUE(dane_zrodlowe!H105)</f>
        <v>0</v>
      </c>
    </row>
    <row r="114" spans="1:4" x14ac:dyDescent="0.3">
      <c r="A114" s="35" t="s">
        <v>9</v>
      </c>
      <c r="B114" s="3">
        <f>_xlfn.NUMBERVALUE(dane_zrodlowe!B106)</f>
        <v>0</v>
      </c>
      <c r="C114" s="3">
        <f>_xlfn.NUMBERVALUE(dane_zrodlowe!D106)</f>
        <v>0</v>
      </c>
      <c r="D114" s="3">
        <f>_xlfn.NUMBERVALUE(dane_zrodlowe!H106)</f>
        <v>0</v>
      </c>
    </row>
    <row r="115" spans="1:4" x14ac:dyDescent="0.3">
      <c r="A115" s="35" t="s">
        <v>10</v>
      </c>
      <c r="B115" s="3">
        <f>_xlfn.NUMBERVALUE(dane_zrodlowe!B107)</f>
        <v>0</v>
      </c>
      <c r="C115" s="3">
        <f>_xlfn.NUMBERVALUE(dane_zrodlowe!D107)</f>
        <v>0</v>
      </c>
      <c r="D115" s="3">
        <f>_xlfn.NUMBERVALUE(dane_zrodlowe!H107)</f>
        <v>0</v>
      </c>
    </row>
    <row r="116" spans="1:4" x14ac:dyDescent="0.3">
      <c r="A116" s="35" t="s">
        <v>11</v>
      </c>
      <c r="B116" s="3">
        <f>_xlfn.NUMBERVALUE(dane_zrodlowe!B108)</f>
        <v>0</v>
      </c>
      <c r="C116" s="3">
        <f>_xlfn.NUMBERVALUE(dane_zrodlowe!D108)</f>
        <v>0</v>
      </c>
      <c r="D116" s="3">
        <f>_xlfn.NUMBERVALUE(dane_zrodlowe!H108)</f>
        <v>0</v>
      </c>
    </row>
    <row r="117" spans="1:4" x14ac:dyDescent="0.3">
      <c r="A117" s="35" t="s">
        <v>12</v>
      </c>
      <c r="B117" s="3">
        <f>_xlfn.NUMBERVALUE(dane_zrodlowe!B109)</f>
        <v>0</v>
      </c>
      <c r="C117" s="3">
        <f>_xlfn.NUMBERVALUE(dane_zrodlowe!D109)</f>
        <v>0</v>
      </c>
      <c r="D117" s="3">
        <f>_xlfn.NUMBERVALUE(dane_zrodlowe!H109)</f>
        <v>0</v>
      </c>
    </row>
    <row r="118" spans="1:4" x14ac:dyDescent="0.3">
      <c r="A118" s="35" t="s">
        <v>13</v>
      </c>
      <c r="B118" s="3">
        <f>_xlfn.NUMBERVALUE(dane_zrodlowe!B110)</f>
        <v>0</v>
      </c>
      <c r="C118" s="3">
        <f>_xlfn.NUMBERVALUE(dane_zrodlowe!D110)</f>
        <v>0</v>
      </c>
      <c r="D118" s="3">
        <f>_xlfn.NUMBERVALUE(dane_zrodlowe!H110)</f>
        <v>0</v>
      </c>
    </row>
    <row r="119" spans="1:4" x14ac:dyDescent="0.3">
      <c r="A119" s="35" t="s">
        <v>14</v>
      </c>
      <c r="B119" s="3">
        <f>_xlfn.NUMBERVALUE(dane_zrodlowe!B111)</f>
        <v>0</v>
      </c>
      <c r="C119" s="3">
        <f>_xlfn.NUMBERVALUE(dane_zrodlowe!D111)</f>
        <v>0</v>
      </c>
      <c r="D119" s="3">
        <f>_xlfn.NUMBERVALUE(dane_zrodlowe!H111)</f>
        <v>0</v>
      </c>
    </row>
    <row r="120" spans="1:4" x14ac:dyDescent="0.3">
      <c r="A120" s="35" t="s">
        <v>132</v>
      </c>
      <c r="B120" s="3">
        <f>_xlfn.NUMBERVALUE(dane_zrodlowe!B112)</f>
        <v>0</v>
      </c>
      <c r="C120" s="3">
        <f>_xlfn.NUMBERVALUE(dane_zrodlowe!D112)</f>
        <v>0</v>
      </c>
      <c r="D120" s="3">
        <f>_xlfn.NUMBERVALUE(dane_zrodlowe!H112)</f>
        <v>0</v>
      </c>
    </row>
    <row r="121" spans="1:4" x14ac:dyDescent="0.3">
      <c r="A121" s="35">
        <v>2022</v>
      </c>
      <c r="B121" s="3">
        <f>_xlfn.NUMBERVALUE(dane_zrodlowe!B113)</f>
        <v>0</v>
      </c>
      <c r="C121" s="3">
        <f>_xlfn.NUMBERVALUE(dane_zrodlowe!D113)</f>
        <v>0</v>
      </c>
      <c r="D121" s="3">
        <f>_xlfn.NUMBERVALUE(dane_zrodlowe!H113)</f>
        <v>0</v>
      </c>
    </row>
    <row r="122" spans="1:4" x14ac:dyDescent="0.3">
      <c r="A122" s="35" t="s">
        <v>25</v>
      </c>
      <c r="B122" s="3">
        <f>_xlfn.NUMBERVALUE(dane_zrodlowe!B114)</f>
        <v>0</v>
      </c>
      <c r="C122" s="3">
        <f>_xlfn.NUMBERVALUE(dane_zrodlowe!D114)</f>
        <v>0</v>
      </c>
      <c r="D122" s="3">
        <f>_xlfn.NUMBERVALUE(dane_zrodlowe!H114)</f>
        <v>0</v>
      </c>
    </row>
    <row r="123" spans="1:4" x14ac:dyDescent="0.3">
      <c r="A123" s="35" t="s">
        <v>7</v>
      </c>
      <c r="B123" s="3">
        <f>_xlfn.NUMBERVALUE(dane_zrodlowe!B115)</f>
        <v>0</v>
      </c>
      <c r="C123" s="3">
        <f>_xlfn.NUMBERVALUE(dane_zrodlowe!D115)</f>
        <v>0</v>
      </c>
      <c r="D123" s="3">
        <f>_xlfn.NUMBERVALUE(dane_zrodlowe!H115)</f>
        <v>0</v>
      </c>
    </row>
    <row r="124" spans="1:4" x14ac:dyDescent="0.3">
      <c r="A124" s="35" t="s">
        <v>8</v>
      </c>
      <c r="B124" s="3">
        <f>_xlfn.NUMBERVALUE(dane_zrodlowe!B116)</f>
        <v>0</v>
      </c>
      <c r="C124" s="3">
        <f>_xlfn.NUMBERVALUE(dane_zrodlowe!D116)</f>
        <v>0</v>
      </c>
      <c r="D124" s="3">
        <f>_xlfn.NUMBERVALUE(dane_zrodlowe!H116)</f>
        <v>0</v>
      </c>
    </row>
    <row r="125" spans="1:4" x14ac:dyDescent="0.3">
      <c r="A125" s="35" t="s">
        <v>9</v>
      </c>
      <c r="B125" s="3">
        <f>_xlfn.NUMBERVALUE(dane_zrodlowe!B117)</f>
        <v>0</v>
      </c>
      <c r="C125" s="3">
        <f>_xlfn.NUMBERVALUE(dane_zrodlowe!D117)</f>
        <v>0</v>
      </c>
      <c r="D125" s="3">
        <f>_xlfn.NUMBERVALUE(dane_zrodlowe!H117)</f>
        <v>0</v>
      </c>
    </row>
    <row r="126" spans="1:4" x14ac:dyDescent="0.3">
      <c r="A126" s="35" t="s">
        <v>10</v>
      </c>
      <c r="B126" s="3">
        <f>_xlfn.NUMBERVALUE(dane_zrodlowe!B118)</f>
        <v>0</v>
      </c>
      <c r="C126" s="3">
        <f>_xlfn.NUMBERVALUE(dane_zrodlowe!D118)</f>
        <v>0</v>
      </c>
      <c r="D126" s="3">
        <f>_xlfn.NUMBERVALUE(dane_zrodlowe!H118)</f>
        <v>0</v>
      </c>
    </row>
    <row r="127" spans="1:4" x14ac:dyDescent="0.3">
      <c r="A127" s="35" t="s">
        <v>11</v>
      </c>
      <c r="B127" s="3">
        <f>_xlfn.NUMBERVALUE(dane_zrodlowe!B119)</f>
        <v>0</v>
      </c>
      <c r="C127" s="3">
        <f>_xlfn.NUMBERVALUE(dane_zrodlowe!D119)</f>
        <v>0</v>
      </c>
      <c r="D127" s="3">
        <f>_xlfn.NUMBERVALUE(dane_zrodlowe!H119)</f>
        <v>0</v>
      </c>
    </row>
    <row r="128" spans="1:4" x14ac:dyDescent="0.3">
      <c r="A128" s="35" t="s">
        <v>12</v>
      </c>
      <c r="B128" s="3">
        <f>_xlfn.NUMBERVALUE(dane_zrodlowe!B120)</f>
        <v>0</v>
      </c>
      <c r="C128" s="3">
        <f>_xlfn.NUMBERVALUE(dane_zrodlowe!D120)</f>
        <v>0</v>
      </c>
      <c r="D128" s="3">
        <f>_xlfn.NUMBERVALUE(dane_zrodlowe!H120)</f>
        <v>0</v>
      </c>
    </row>
    <row r="129" spans="1:4" x14ac:dyDescent="0.3">
      <c r="A129" s="35" t="s">
        <v>13</v>
      </c>
      <c r="B129" s="3">
        <f>_xlfn.NUMBERVALUE(dane_zrodlowe!B121)</f>
        <v>0</v>
      </c>
      <c r="C129" s="3">
        <f>_xlfn.NUMBERVALUE(dane_zrodlowe!D121)</f>
        <v>0</v>
      </c>
      <c r="D129" s="3">
        <f>_xlfn.NUMBERVALUE(dane_zrodlowe!H121)</f>
        <v>0</v>
      </c>
    </row>
    <row r="130" spans="1:4" x14ac:dyDescent="0.3">
      <c r="A130" s="35" t="s">
        <v>14</v>
      </c>
      <c r="B130" s="3">
        <f>_xlfn.NUMBERVALUE(dane_zrodlowe!B122)</f>
        <v>0</v>
      </c>
      <c r="C130" s="3">
        <f>_xlfn.NUMBERVALUE(dane_zrodlowe!D122)</f>
        <v>0</v>
      </c>
      <c r="D130" s="3">
        <f>_xlfn.NUMBERVALUE(dane_zrodlowe!H122)</f>
        <v>0</v>
      </c>
    </row>
    <row r="131" spans="1:4" x14ac:dyDescent="0.3">
      <c r="A131" s="35" t="s">
        <v>132</v>
      </c>
      <c r="B131" s="3">
        <f>_xlfn.NUMBERVALUE(dane_zrodlowe!B123)</f>
        <v>0</v>
      </c>
      <c r="C131" s="3">
        <f>_xlfn.NUMBERVALUE(dane_zrodlowe!D123)</f>
        <v>0</v>
      </c>
      <c r="D131" s="3">
        <f>_xlfn.NUMBERVALUE(dane_zrodlowe!H123)</f>
        <v>0</v>
      </c>
    </row>
    <row r="132" spans="1:4" x14ac:dyDescent="0.3">
      <c r="A132" s="35">
        <v>2022</v>
      </c>
      <c r="B132" s="3">
        <f>_xlfn.NUMBERVALUE(dane_zrodlowe!B124)</f>
        <v>0</v>
      </c>
      <c r="C132" s="3">
        <f>_xlfn.NUMBERVALUE(dane_zrodlowe!D124)</f>
        <v>0</v>
      </c>
      <c r="D132" s="3">
        <f>_xlfn.NUMBERVALUE(dane_zrodlowe!H124)</f>
        <v>0</v>
      </c>
    </row>
    <row r="133" spans="1:4" x14ac:dyDescent="0.3">
      <c r="A133" s="35" t="s">
        <v>26</v>
      </c>
      <c r="B133" s="3">
        <f>_xlfn.NUMBERVALUE(dane_zrodlowe!B125)</f>
        <v>0</v>
      </c>
      <c r="C133" s="3">
        <f>_xlfn.NUMBERVALUE(dane_zrodlowe!D125)</f>
        <v>0</v>
      </c>
      <c r="D133" s="3">
        <f>_xlfn.NUMBERVALUE(dane_zrodlowe!H125)</f>
        <v>0</v>
      </c>
    </row>
    <row r="134" spans="1:4" x14ac:dyDescent="0.3">
      <c r="A134" s="35" t="s">
        <v>7</v>
      </c>
      <c r="B134" s="3">
        <f>_xlfn.NUMBERVALUE(dane_zrodlowe!B126)</f>
        <v>0</v>
      </c>
      <c r="C134" s="3">
        <f>_xlfn.NUMBERVALUE(dane_zrodlowe!D126)</f>
        <v>0</v>
      </c>
      <c r="D134" s="3">
        <f>_xlfn.NUMBERVALUE(dane_zrodlowe!H126)</f>
        <v>0</v>
      </c>
    </row>
    <row r="135" spans="1:4" x14ac:dyDescent="0.3">
      <c r="A135" s="35" t="s">
        <v>8</v>
      </c>
      <c r="B135" s="3">
        <f>_xlfn.NUMBERVALUE(dane_zrodlowe!B127)</f>
        <v>0</v>
      </c>
      <c r="C135" s="3">
        <f>_xlfn.NUMBERVALUE(dane_zrodlowe!D127)</f>
        <v>0</v>
      </c>
      <c r="D135" s="3">
        <f>_xlfn.NUMBERVALUE(dane_zrodlowe!H127)</f>
        <v>0</v>
      </c>
    </row>
    <row r="136" spans="1:4" x14ac:dyDescent="0.3">
      <c r="A136" s="35" t="s">
        <v>9</v>
      </c>
      <c r="B136" s="3">
        <f>_xlfn.NUMBERVALUE(dane_zrodlowe!B128)</f>
        <v>0</v>
      </c>
      <c r="C136" s="3">
        <f>_xlfn.NUMBERVALUE(dane_zrodlowe!D128)</f>
        <v>0</v>
      </c>
      <c r="D136" s="3">
        <f>_xlfn.NUMBERVALUE(dane_zrodlowe!H128)</f>
        <v>0</v>
      </c>
    </row>
    <row r="137" spans="1:4" x14ac:dyDescent="0.3">
      <c r="A137" s="35" t="s">
        <v>10</v>
      </c>
      <c r="B137" s="3">
        <f>_xlfn.NUMBERVALUE(dane_zrodlowe!B129)</f>
        <v>0</v>
      </c>
      <c r="C137" s="3">
        <f>_xlfn.NUMBERVALUE(dane_zrodlowe!D129)</f>
        <v>0</v>
      </c>
      <c r="D137" s="3">
        <f>_xlfn.NUMBERVALUE(dane_zrodlowe!H129)</f>
        <v>0</v>
      </c>
    </row>
    <row r="138" spans="1:4" x14ac:dyDescent="0.3">
      <c r="A138" s="35" t="s">
        <v>11</v>
      </c>
      <c r="B138" s="3">
        <f>_xlfn.NUMBERVALUE(dane_zrodlowe!B130)</f>
        <v>0</v>
      </c>
      <c r="C138" s="3">
        <f>_xlfn.NUMBERVALUE(dane_zrodlowe!D130)</f>
        <v>0</v>
      </c>
      <c r="D138" s="3">
        <f>_xlfn.NUMBERVALUE(dane_zrodlowe!H130)</f>
        <v>0</v>
      </c>
    </row>
    <row r="139" spans="1:4" x14ac:dyDescent="0.3">
      <c r="A139" s="35" t="s">
        <v>12</v>
      </c>
      <c r="B139" s="3">
        <f>_xlfn.NUMBERVALUE(dane_zrodlowe!B131)</f>
        <v>0</v>
      </c>
      <c r="C139" s="3">
        <f>_xlfn.NUMBERVALUE(dane_zrodlowe!D131)</f>
        <v>0</v>
      </c>
      <c r="D139" s="3">
        <f>_xlfn.NUMBERVALUE(dane_zrodlowe!H131)</f>
        <v>0</v>
      </c>
    </row>
    <row r="140" spans="1:4" x14ac:dyDescent="0.3">
      <c r="A140" s="35" t="s">
        <v>13</v>
      </c>
      <c r="B140" s="3">
        <f>_xlfn.NUMBERVALUE(dane_zrodlowe!B132)</f>
        <v>0</v>
      </c>
      <c r="C140" s="3">
        <f>_xlfn.NUMBERVALUE(dane_zrodlowe!D132)</f>
        <v>0</v>
      </c>
      <c r="D140" s="3">
        <f>_xlfn.NUMBERVALUE(dane_zrodlowe!H132)</f>
        <v>0</v>
      </c>
    </row>
    <row r="141" spans="1:4" x14ac:dyDescent="0.3">
      <c r="A141" s="35" t="s">
        <v>14</v>
      </c>
      <c r="B141" s="3">
        <f>_xlfn.NUMBERVALUE(dane_zrodlowe!B133)</f>
        <v>0</v>
      </c>
      <c r="C141" s="3">
        <f>_xlfn.NUMBERVALUE(dane_zrodlowe!D133)</f>
        <v>0</v>
      </c>
      <c r="D141" s="3">
        <f>_xlfn.NUMBERVALUE(dane_zrodlowe!H133)</f>
        <v>0</v>
      </c>
    </row>
    <row r="142" spans="1:4" x14ac:dyDescent="0.3">
      <c r="A142" s="35" t="s">
        <v>132</v>
      </c>
      <c r="B142" s="3">
        <f>_xlfn.NUMBERVALUE(dane_zrodlowe!B134)</f>
        <v>0</v>
      </c>
      <c r="C142" s="3">
        <f>_xlfn.NUMBERVALUE(dane_zrodlowe!D134)</f>
        <v>0</v>
      </c>
      <c r="D142" s="3">
        <f>_xlfn.NUMBERVALUE(dane_zrodlowe!H134)</f>
        <v>0</v>
      </c>
    </row>
    <row r="143" spans="1:4" x14ac:dyDescent="0.3">
      <c r="A143" s="35">
        <v>2022</v>
      </c>
      <c r="B143" s="3">
        <f>_xlfn.NUMBERVALUE(dane_zrodlowe!B135)</f>
        <v>0</v>
      </c>
      <c r="C143" s="3">
        <f>_xlfn.NUMBERVALUE(dane_zrodlowe!D135)</f>
        <v>0</v>
      </c>
      <c r="D143" s="3">
        <f>_xlfn.NUMBERVALUE(dane_zrodlowe!H135)</f>
        <v>0</v>
      </c>
    </row>
    <row r="144" spans="1:4" x14ac:dyDescent="0.3">
      <c r="A144" s="35" t="s">
        <v>27</v>
      </c>
      <c r="B144" s="3">
        <f>_xlfn.NUMBERVALUE(dane_zrodlowe!B136)</f>
        <v>0</v>
      </c>
      <c r="C144" s="3">
        <f>_xlfn.NUMBERVALUE(dane_zrodlowe!D136)</f>
        <v>0</v>
      </c>
      <c r="D144" s="3">
        <f>_xlfn.NUMBERVALUE(dane_zrodlowe!H136)</f>
        <v>0</v>
      </c>
    </row>
    <row r="145" spans="1:4" x14ac:dyDescent="0.3">
      <c r="A145" s="35" t="s">
        <v>7</v>
      </c>
      <c r="B145" s="3">
        <f>_xlfn.NUMBERVALUE(dane_zrodlowe!B137)</f>
        <v>0</v>
      </c>
      <c r="C145" s="3">
        <f>_xlfn.NUMBERVALUE(dane_zrodlowe!D137)</f>
        <v>0</v>
      </c>
      <c r="D145" s="3">
        <f>_xlfn.NUMBERVALUE(dane_zrodlowe!H137)</f>
        <v>0</v>
      </c>
    </row>
    <row r="146" spans="1:4" x14ac:dyDescent="0.3">
      <c r="A146" s="35" t="s">
        <v>8</v>
      </c>
      <c r="B146" s="3">
        <f>_xlfn.NUMBERVALUE(dane_zrodlowe!B138)</f>
        <v>0</v>
      </c>
      <c r="C146" s="3">
        <f>_xlfn.NUMBERVALUE(dane_zrodlowe!D138)</f>
        <v>0</v>
      </c>
      <c r="D146" s="3">
        <f>_xlfn.NUMBERVALUE(dane_zrodlowe!H138)</f>
        <v>0</v>
      </c>
    </row>
    <row r="147" spans="1:4" x14ac:dyDescent="0.3">
      <c r="A147" s="35" t="s">
        <v>9</v>
      </c>
      <c r="B147" s="3">
        <f>_xlfn.NUMBERVALUE(dane_zrodlowe!B139)</f>
        <v>0</v>
      </c>
      <c r="C147" s="3">
        <f>_xlfn.NUMBERVALUE(dane_zrodlowe!D139)</f>
        <v>0</v>
      </c>
      <c r="D147" s="3">
        <f>_xlfn.NUMBERVALUE(dane_zrodlowe!H139)</f>
        <v>0</v>
      </c>
    </row>
    <row r="148" spans="1:4" x14ac:dyDescent="0.3">
      <c r="A148" s="35" t="s">
        <v>10</v>
      </c>
      <c r="B148" s="3">
        <f>_xlfn.NUMBERVALUE(dane_zrodlowe!B140)</f>
        <v>0</v>
      </c>
      <c r="C148" s="3">
        <f>_xlfn.NUMBERVALUE(dane_zrodlowe!D140)</f>
        <v>0</v>
      </c>
      <c r="D148" s="3">
        <f>_xlfn.NUMBERVALUE(dane_zrodlowe!H140)</f>
        <v>0</v>
      </c>
    </row>
    <row r="149" spans="1:4" x14ac:dyDescent="0.3">
      <c r="A149" s="35" t="s">
        <v>11</v>
      </c>
      <c r="B149" s="3">
        <f>_xlfn.NUMBERVALUE(dane_zrodlowe!B141)</f>
        <v>0</v>
      </c>
      <c r="C149" s="3">
        <f>_xlfn.NUMBERVALUE(dane_zrodlowe!D141)</f>
        <v>0</v>
      </c>
      <c r="D149" s="3">
        <f>_xlfn.NUMBERVALUE(dane_zrodlowe!H141)</f>
        <v>0</v>
      </c>
    </row>
    <row r="150" spans="1:4" x14ac:dyDescent="0.3">
      <c r="A150" s="35" t="s">
        <v>12</v>
      </c>
      <c r="B150" s="3">
        <f>_xlfn.NUMBERVALUE(dane_zrodlowe!B142)</f>
        <v>0</v>
      </c>
      <c r="C150" s="3">
        <f>_xlfn.NUMBERVALUE(dane_zrodlowe!D142)</f>
        <v>0</v>
      </c>
      <c r="D150" s="3">
        <f>_xlfn.NUMBERVALUE(dane_zrodlowe!H142)</f>
        <v>0</v>
      </c>
    </row>
    <row r="151" spans="1:4" x14ac:dyDescent="0.3">
      <c r="A151" s="35" t="s">
        <v>13</v>
      </c>
      <c r="B151" s="3">
        <f>_xlfn.NUMBERVALUE(dane_zrodlowe!B143)</f>
        <v>0</v>
      </c>
      <c r="C151" s="3">
        <f>_xlfn.NUMBERVALUE(dane_zrodlowe!D143)</f>
        <v>0</v>
      </c>
      <c r="D151" s="3">
        <f>_xlfn.NUMBERVALUE(dane_zrodlowe!H143)</f>
        <v>0</v>
      </c>
    </row>
    <row r="152" spans="1:4" x14ac:dyDescent="0.3">
      <c r="A152" s="35" t="s">
        <v>14</v>
      </c>
      <c r="B152" s="3">
        <f>_xlfn.NUMBERVALUE(dane_zrodlowe!B144)</f>
        <v>0</v>
      </c>
      <c r="C152" s="3">
        <f>_xlfn.NUMBERVALUE(dane_zrodlowe!D144)</f>
        <v>0</v>
      </c>
      <c r="D152" s="3">
        <f>_xlfn.NUMBERVALUE(dane_zrodlowe!H144)</f>
        <v>0</v>
      </c>
    </row>
    <row r="153" spans="1:4" x14ac:dyDescent="0.3">
      <c r="A153" s="35" t="s">
        <v>132</v>
      </c>
      <c r="B153" s="3">
        <f>_xlfn.NUMBERVALUE(dane_zrodlowe!B145)</f>
        <v>0</v>
      </c>
      <c r="C153" s="3">
        <f>_xlfn.NUMBERVALUE(dane_zrodlowe!D145)</f>
        <v>0</v>
      </c>
      <c r="D153" s="3">
        <f>_xlfn.NUMBERVALUE(dane_zrodlowe!H145)</f>
        <v>0</v>
      </c>
    </row>
    <row r="154" spans="1:4" x14ac:dyDescent="0.3">
      <c r="A154" s="35">
        <v>2022</v>
      </c>
      <c r="B154" s="3">
        <f>_xlfn.NUMBERVALUE(dane_zrodlowe!B146)</f>
        <v>0</v>
      </c>
      <c r="C154" s="3">
        <f>_xlfn.NUMBERVALUE(dane_zrodlowe!D146)</f>
        <v>0</v>
      </c>
      <c r="D154" s="3">
        <f>_xlfn.NUMBERVALUE(dane_zrodlowe!H146)</f>
        <v>0</v>
      </c>
    </row>
    <row r="155" spans="1:4" x14ac:dyDescent="0.3">
      <c r="A155" s="35" t="s">
        <v>28</v>
      </c>
      <c r="B155" s="3">
        <f>_xlfn.NUMBERVALUE(dane_zrodlowe!B147)</f>
        <v>0</v>
      </c>
      <c r="C155" s="3">
        <f>_xlfn.NUMBERVALUE(dane_zrodlowe!D147)</f>
        <v>0</v>
      </c>
      <c r="D155" s="3">
        <f>_xlfn.NUMBERVALUE(dane_zrodlowe!H147)</f>
        <v>0</v>
      </c>
    </row>
    <row r="156" spans="1:4" x14ac:dyDescent="0.3">
      <c r="A156" s="35" t="s">
        <v>7</v>
      </c>
      <c r="B156" s="3">
        <f>_xlfn.NUMBERVALUE(dane_zrodlowe!B148)</f>
        <v>0</v>
      </c>
      <c r="C156" s="3">
        <f>_xlfn.NUMBERVALUE(dane_zrodlowe!D148)</f>
        <v>0</v>
      </c>
      <c r="D156" s="3">
        <f>_xlfn.NUMBERVALUE(dane_zrodlowe!H148)</f>
        <v>0</v>
      </c>
    </row>
    <row r="157" spans="1:4" x14ac:dyDescent="0.3">
      <c r="A157" s="35" t="s">
        <v>8</v>
      </c>
      <c r="B157" s="3">
        <f>_xlfn.NUMBERVALUE(dane_zrodlowe!B149)</f>
        <v>0</v>
      </c>
      <c r="C157" s="3">
        <f>_xlfn.NUMBERVALUE(dane_zrodlowe!D149)</f>
        <v>0</v>
      </c>
      <c r="D157" s="3">
        <f>_xlfn.NUMBERVALUE(dane_zrodlowe!H149)</f>
        <v>0</v>
      </c>
    </row>
    <row r="158" spans="1:4" x14ac:dyDescent="0.3">
      <c r="A158" s="35" t="s">
        <v>9</v>
      </c>
      <c r="B158" s="3">
        <f>_xlfn.NUMBERVALUE(dane_zrodlowe!B150)</f>
        <v>0</v>
      </c>
      <c r="C158" s="3">
        <f>_xlfn.NUMBERVALUE(dane_zrodlowe!D150)</f>
        <v>0</v>
      </c>
      <c r="D158" s="3">
        <f>_xlfn.NUMBERVALUE(dane_zrodlowe!H150)</f>
        <v>0</v>
      </c>
    </row>
    <row r="159" spans="1:4" x14ac:dyDescent="0.3">
      <c r="A159" s="35" t="s">
        <v>10</v>
      </c>
      <c r="B159" s="3">
        <f>_xlfn.NUMBERVALUE(dane_zrodlowe!B151)</f>
        <v>0</v>
      </c>
      <c r="C159" s="3">
        <f>_xlfn.NUMBERVALUE(dane_zrodlowe!D151)</f>
        <v>0</v>
      </c>
      <c r="D159" s="3">
        <f>_xlfn.NUMBERVALUE(dane_zrodlowe!H151)</f>
        <v>0</v>
      </c>
    </row>
    <row r="160" spans="1:4" x14ac:dyDescent="0.3">
      <c r="A160" s="35" t="s">
        <v>11</v>
      </c>
      <c r="B160" s="3">
        <f>_xlfn.NUMBERVALUE(dane_zrodlowe!B152)</f>
        <v>0</v>
      </c>
      <c r="C160" s="3">
        <f>_xlfn.NUMBERVALUE(dane_zrodlowe!D152)</f>
        <v>0</v>
      </c>
      <c r="D160" s="3">
        <f>_xlfn.NUMBERVALUE(dane_zrodlowe!H152)</f>
        <v>0</v>
      </c>
    </row>
    <row r="161" spans="1:4" x14ac:dyDescent="0.3">
      <c r="A161" s="35" t="s">
        <v>12</v>
      </c>
      <c r="B161" s="3">
        <f>_xlfn.NUMBERVALUE(dane_zrodlowe!B153)</f>
        <v>0</v>
      </c>
      <c r="C161" s="3">
        <f>_xlfn.NUMBERVALUE(dane_zrodlowe!D153)</f>
        <v>0</v>
      </c>
      <c r="D161" s="3">
        <f>_xlfn.NUMBERVALUE(dane_zrodlowe!H153)</f>
        <v>0</v>
      </c>
    </row>
    <row r="162" spans="1:4" x14ac:dyDescent="0.3">
      <c r="A162" s="35" t="s">
        <v>13</v>
      </c>
      <c r="B162" s="3">
        <f>_xlfn.NUMBERVALUE(dane_zrodlowe!B154)</f>
        <v>0</v>
      </c>
      <c r="C162" s="3">
        <f>_xlfn.NUMBERVALUE(dane_zrodlowe!D154)</f>
        <v>0</v>
      </c>
      <c r="D162" s="3">
        <f>_xlfn.NUMBERVALUE(dane_zrodlowe!H154)</f>
        <v>0</v>
      </c>
    </row>
    <row r="163" spans="1:4" x14ac:dyDescent="0.3">
      <c r="A163" s="35" t="s">
        <v>14</v>
      </c>
      <c r="B163" s="3">
        <f>_xlfn.NUMBERVALUE(dane_zrodlowe!B155)</f>
        <v>0</v>
      </c>
      <c r="C163" s="3">
        <f>_xlfn.NUMBERVALUE(dane_zrodlowe!D155)</f>
        <v>0</v>
      </c>
      <c r="D163" s="3">
        <f>_xlfn.NUMBERVALUE(dane_zrodlowe!H155)</f>
        <v>0</v>
      </c>
    </row>
    <row r="164" spans="1:4" x14ac:dyDescent="0.3">
      <c r="A164" s="35" t="s">
        <v>132</v>
      </c>
      <c r="B164" s="3">
        <f>_xlfn.NUMBERVALUE(dane_zrodlowe!B156)</f>
        <v>0</v>
      </c>
      <c r="C164" s="3">
        <f>_xlfn.NUMBERVALUE(dane_zrodlowe!D156)</f>
        <v>0</v>
      </c>
      <c r="D164" s="3">
        <f>_xlfn.NUMBERVALUE(dane_zrodlowe!H156)</f>
        <v>0</v>
      </c>
    </row>
    <row r="165" spans="1:4" x14ac:dyDescent="0.3">
      <c r="A165" s="35">
        <v>2022</v>
      </c>
      <c r="B165" s="3">
        <f>_xlfn.NUMBERVALUE(dane_zrodlowe!B157)</f>
        <v>0</v>
      </c>
      <c r="C165" s="3">
        <f>_xlfn.NUMBERVALUE(dane_zrodlowe!D157)</f>
        <v>0</v>
      </c>
      <c r="D165" s="3">
        <f>_xlfn.NUMBERVALUE(dane_zrodlowe!H157)</f>
        <v>0</v>
      </c>
    </row>
    <row r="166" spans="1:4" x14ac:dyDescent="0.3">
      <c r="A166" s="35" t="s">
        <v>29</v>
      </c>
      <c r="B166" s="3">
        <f>_xlfn.NUMBERVALUE(dane_zrodlowe!B158)</f>
        <v>0</v>
      </c>
      <c r="C166" s="3">
        <f>_xlfn.NUMBERVALUE(dane_zrodlowe!D158)</f>
        <v>0</v>
      </c>
      <c r="D166" s="3">
        <f>_xlfn.NUMBERVALUE(dane_zrodlowe!H158)</f>
        <v>0</v>
      </c>
    </row>
    <row r="167" spans="1:4" x14ac:dyDescent="0.3">
      <c r="A167" s="35" t="s">
        <v>7</v>
      </c>
      <c r="B167" s="3">
        <f>_xlfn.NUMBERVALUE(dane_zrodlowe!B159)</f>
        <v>0</v>
      </c>
      <c r="C167" s="3">
        <f>_xlfn.NUMBERVALUE(dane_zrodlowe!D159)</f>
        <v>0</v>
      </c>
      <c r="D167" s="3">
        <f>_xlfn.NUMBERVALUE(dane_zrodlowe!H159)</f>
        <v>0</v>
      </c>
    </row>
    <row r="168" spans="1:4" x14ac:dyDescent="0.3">
      <c r="A168" s="35" t="s">
        <v>8</v>
      </c>
      <c r="B168" s="3">
        <f>_xlfn.NUMBERVALUE(dane_zrodlowe!B160)</f>
        <v>0</v>
      </c>
      <c r="C168" s="3">
        <f>_xlfn.NUMBERVALUE(dane_zrodlowe!D160)</f>
        <v>0</v>
      </c>
      <c r="D168" s="3">
        <f>_xlfn.NUMBERVALUE(dane_zrodlowe!H160)</f>
        <v>0</v>
      </c>
    </row>
    <row r="169" spans="1:4" x14ac:dyDescent="0.3">
      <c r="A169" s="35" t="s">
        <v>9</v>
      </c>
      <c r="B169" s="3">
        <f>_xlfn.NUMBERVALUE(dane_zrodlowe!B161)</f>
        <v>0</v>
      </c>
      <c r="C169" s="3">
        <f>_xlfn.NUMBERVALUE(dane_zrodlowe!D161)</f>
        <v>0</v>
      </c>
      <c r="D169" s="3">
        <f>_xlfn.NUMBERVALUE(dane_zrodlowe!H161)</f>
        <v>0</v>
      </c>
    </row>
    <row r="170" spans="1:4" x14ac:dyDescent="0.3">
      <c r="A170" s="35" t="s">
        <v>10</v>
      </c>
      <c r="B170" s="3">
        <f>_xlfn.NUMBERVALUE(dane_zrodlowe!B162)</f>
        <v>0</v>
      </c>
      <c r="C170" s="3">
        <f>_xlfn.NUMBERVALUE(dane_zrodlowe!D162)</f>
        <v>0</v>
      </c>
      <c r="D170" s="3">
        <f>_xlfn.NUMBERVALUE(dane_zrodlowe!H162)</f>
        <v>0</v>
      </c>
    </row>
    <row r="171" spans="1:4" x14ac:dyDescent="0.3">
      <c r="A171" s="35" t="s">
        <v>11</v>
      </c>
      <c r="B171" s="3">
        <f>_xlfn.NUMBERVALUE(dane_zrodlowe!B163)</f>
        <v>0</v>
      </c>
      <c r="C171" s="3">
        <f>_xlfn.NUMBERVALUE(dane_zrodlowe!D163)</f>
        <v>0</v>
      </c>
      <c r="D171" s="3">
        <f>_xlfn.NUMBERVALUE(dane_zrodlowe!H163)</f>
        <v>0</v>
      </c>
    </row>
    <row r="172" spans="1:4" x14ac:dyDescent="0.3">
      <c r="A172" s="35" t="s">
        <v>12</v>
      </c>
      <c r="B172" s="3">
        <f>_xlfn.NUMBERVALUE(dane_zrodlowe!B164)</f>
        <v>0</v>
      </c>
      <c r="C172" s="3">
        <f>_xlfn.NUMBERVALUE(dane_zrodlowe!D164)</f>
        <v>0</v>
      </c>
      <c r="D172" s="3">
        <f>_xlfn.NUMBERVALUE(dane_zrodlowe!H164)</f>
        <v>0</v>
      </c>
    </row>
    <row r="173" spans="1:4" x14ac:dyDescent="0.3">
      <c r="A173" s="35" t="s">
        <v>13</v>
      </c>
      <c r="B173" s="3">
        <f>_xlfn.NUMBERVALUE(dane_zrodlowe!B165)</f>
        <v>0</v>
      </c>
      <c r="C173" s="3">
        <f>_xlfn.NUMBERVALUE(dane_zrodlowe!D165)</f>
        <v>0</v>
      </c>
      <c r="D173" s="3">
        <f>_xlfn.NUMBERVALUE(dane_zrodlowe!H165)</f>
        <v>0</v>
      </c>
    </row>
    <row r="174" spans="1:4" x14ac:dyDescent="0.3">
      <c r="A174" s="35" t="s">
        <v>14</v>
      </c>
      <c r="B174" s="3">
        <f>_xlfn.NUMBERVALUE(dane_zrodlowe!B166)</f>
        <v>0</v>
      </c>
      <c r="C174" s="3">
        <f>_xlfn.NUMBERVALUE(dane_zrodlowe!D166)</f>
        <v>0</v>
      </c>
      <c r="D174" s="3">
        <f>_xlfn.NUMBERVALUE(dane_zrodlowe!H166)</f>
        <v>0</v>
      </c>
    </row>
    <row r="175" spans="1:4" x14ac:dyDescent="0.3">
      <c r="A175" s="35" t="s">
        <v>132</v>
      </c>
      <c r="B175" s="3">
        <f>_xlfn.NUMBERVALUE(dane_zrodlowe!B167)</f>
        <v>0</v>
      </c>
      <c r="C175" s="3">
        <f>_xlfn.NUMBERVALUE(dane_zrodlowe!D167)</f>
        <v>0</v>
      </c>
      <c r="D175" s="3">
        <f>_xlfn.NUMBERVALUE(dane_zrodlowe!H167)</f>
        <v>0</v>
      </c>
    </row>
    <row r="176" spans="1:4" x14ac:dyDescent="0.3">
      <c r="A176" s="35">
        <v>2022</v>
      </c>
      <c r="B176" s="3">
        <f>_xlfn.NUMBERVALUE(dane_zrodlowe!B168)</f>
        <v>0</v>
      </c>
      <c r="C176" s="3">
        <f>_xlfn.NUMBERVALUE(dane_zrodlowe!D168)</f>
        <v>0</v>
      </c>
      <c r="D176" s="3">
        <f>_xlfn.NUMBERVALUE(dane_zrodlowe!H168)</f>
        <v>0</v>
      </c>
    </row>
    <row r="177" spans="1:4" x14ac:dyDescent="0.3">
      <c r="A177" s="35" t="s">
        <v>30</v>
      </c>
      <c r="B177" s="3">
        <f>_xlfn.NUMBERVALUE(dane_zrodlowe!B169)</f>
        <v>0</v>
      </c>
      <c r="C177" s="3">
        <f>_xlfn.NUMBERVALUE(dane_zrodlowe!D169)</f>
        <v>0</v>
      </c>
      <c r="D177" s="3">
        <f>_xlfn.NUMBERVALUE(dane_zrodlowe!H169)</f>
        <v>0</v>
      </c>
    </row>
    <row r="178" spans="1:4" x14ac:dyDescent="0.3">
      <c r="A178" s="35" t="s">
        <v>7</v>
      </c>
      <c r="B178" s="3">
        <f>_xlfn.NUMBERVALUE(dane_zrodlowe!B170)</f>
        <v>0</v>
      </c>
      <c r="C178" s="3">
        <f>_xlfn.NUMBERVALUE(dane_zrodlowe!D170)</f>
        <v>0</v>
      </c>
      <c r="D178" s="3">
        <f>_xlfn.NUMBERVALUE(dane_zrodlowe!H170)</f>
        <v>0</v>
      </c>
    </row>
    <row r="179" spans="1:4" x14ac:dyDescent="0.3">
      <c r="A179" s="35" t="s">
        <v>8</v>
      </c>
      <c r="B179" s="3">
        <f>_xlfn.NUMBERVALUE(dane_zrodlowe!B171)</f>
        <v>0</v>
      </c>
      <c r="C179" s="3">
        <f>_xlfn.NUMBERVALUE(dane_zrodlowe!D171)</f>
        <v>0</v>
      </c>
      <c r="D179" s="3">
        <f>_xlfn.NUMBERVALUE(dane_zrodlowe!H171)</f>
        <v>0</v>
      </c>
    </row>
    <row r="180" spans="1:4" x14ac:dyDescent="0.3">
      <c r="A180" s="35" t="s">
        <v>9</v>
      </c>
      <c r="B180" s="3">
        <f>_xlfn.NUMBERVALUE(dane_zrodlowe!B172)</f>
        <v>0</v>
      </c>
      <c r="C180" s="3">
        <f>_xlfn.NUMBERVALUE(dane_zrodlowe!D172)</f>
        <v>0</v>
      </c>
      <c r="D180" s="3">
        <f>_xlfn.NUMBERVALUE(dane_zrodlowe!H172)</f>
        <v>0</v>
      </c>
    </row>
    <row r="181" spans="1:4" x14ac:dyDescent="0.3">
      <c r="A181" s="35" t="s">
        <v>10</v>
      </c>
      <c r="B181" s="3">
        <f>_xlfn.NUMBERVALUE(dane_zrodlowe!B173)</f>
        <v>0</v>
      </c>
      <c r="C181" s="3">
        <f>_xlfn.NUMBERVALUE(dane_zrodlowe!D173)</f>
        <v>0</v>
      </c>
      <c r="D181" s="3">
        <f>_xlfn.NUMBERVALUE(dane_zrodlowe!H173)</f>
        <v>0</v>
      </c>
    </row>
    <row r="182" spans="1:4" x14ac:dyDescent="0.3">
      <c r="A182" s="35" t="s">
        <v>11</v>
      </c>
      <c r="B182" s="3">
        <f>_xlfn.NUMBERVALUE(dane_zrodlowe!B174)</f>
        <v>0</v>
      </c>
      <c r="C182" s="3">
        <f>_xlfn.NUMBERVALUE(dane_zrodlowe!D174)</f>
        <v>0</v>
      </c>
      <c r="D182" s="3">
        <f>_xlfn.NUMBERVALUE(dane_zrodlowe!H174)</f>
        <v>0</v>
      </c>
    </row>
    <row r="183" spans="1:4" x14ac:dyDescent="0.3">
      <c r="A183" s="35" t="s">
        <v>12</v>
      </c>
      <c r="B183" s="3">
        <f>_xlfn.NUMBERVALUE(dane_zrodlowe!B175)</f>
        <v>0</v>
      </c>
      <c r="C183" s="3">
        <f>_xlfn.NUMBERVALUE(dane_zrodlowe!D175)</f>
        <v>0</v>
      </c>
      <c r="D183" s="3">
        <f>_xlfn.NUMBERVALUE(dane_zrodlowe!H175)</f>
        <v>0</v>
      </c>
    </row>
    <row r="184" spans="1:4" x14ac:dyDescent="0.3">
      <c r="A184" s="35" t="s">
        <v>13</v>
      </c>
      <c r="B184" s="3">
        <f>_xlfn.NUMBERVALUE(dane_zrodlowe!B176)</f>
        <v>0</v>
      </c>
      <c r="C184" s="3">
        <f>_xlfn.NUMBERVALUE(dane_zrodlowe!D176)</f>
        <v>0</v>
      </c>
      <c r="D184" s="3">
        <f>_xlfn.NUMBERVALUE(dane_zrodlowe!H176)</f>
        <v>0</v>
      </c>
    </row>
    <row r="185" spans="1:4" x14ac:dyDescent="0.3">
      <c r="A185" s="35" t="s">
        <v>14</v>
      </c>
      <c r="B185" s="3">
        <f>_xlfn.NUMBERVALUE(dane_zrodlowe!B177)</f>
        <v>0</v>
      </c>
      <c r="C185" s="3">
        <f>_xlfn.NUMBERVALUE(dane_zrodlowe!D177)</f>
        <v>0</v>
      </c>
      <c r="D185" s="3">
        <f>_xlfn.NUMBERVALUE(dane_zrodlowe!H177)</f>
        <v>0</v>
      </c>
    </row>
    <row r="186" spans="1:4" x14ac:dyDescent="0.3">
      <c r="A186" s="35" t="s">
        <v>132</v>
      </c>
      <c r="B186" s="3">
        <f>_xlfn.NUMBERVALUE(dane_zrodlowe!B178)</f>
        <v>0</v>
      </c>
      <c r="C186" s="3">
        <f>_xlfn.NUMBERVALUE(dane_zrodlowe!D178)</f>
        <v>0</v>
      </c>
      <c r="D186" s="3">
        <f>_xlfn.NUMBERVALUE(dane_zrodlowe!H178)</f>
        <v>0</v>
      </c>
    </row>
    <row r="187" spans="1:4" x14ac:dyDescent="0.3">
      <c r="A187" s="35">
        <v>2022</v>
      </c>
      <c r="B187" s="3">
        <f>_xlfn.NUMBERVALUE(dane_zrodlowe!B179)</f>
        <v>0</v>
      </c>
      <c r="C187" s="3">
        <f>_xlfn.NUMBERVALUE(dane_zrodlowe!D179)</f>
        <v>0</v>
      </c>
      <c r="D187" s="3">
        <f>_xlfn.NUMBERVALUE(dane_zrodlowe!H179)</f>
        <v>0</v>
      </c>
    </row>
    <row r="188" spans="1:4" x14ac:dyDescent="0.3">
      <c r="A188" s="39" t="s">
        <v>31</v>
      </c>
      <c r="B188" s="3"/>
      <c r="C188" s="3">
        <f>_xlfn.NUMBERVALUE(dane_zrodlowe!D180)</f>
        <v>0</v>
      </c>
      <c r="D188" s="3">
        <f>_xlfn.NUMBERVALUE(dane_zrodlowe!H180)</f>
        <v>0</v>
      </c>
    </row>
    <row r="189" spans="1:4" x14ac:dyDescent="0.3">
      <c r="A189" s="35" t="s">
        <v>32</v>
      </c>
      <c r="B189" s="3">
        <f>_xlfn.NUMBERVALUE(dane_zrodlowe!B181)</f>
        <v>0</v>
      </c>
      <c r="C189" s="3">
        <f>_xlfn.NUMBERVALUE(dane_zrodlowe!D181)</f>
        <v>0</v>
      </c>
      <c r="D189" s="3">
        <f>_xlfn.NUMBERVALUE(dane_zrodlowe!H181)</f>
        <v>0</v>
      </c>
    </row>
    <row r="190" spans="1:4" x14ac:dyDescent="0.3">
      <c r="A190" s="35" t="s">
        <v>7</v>
      </c>
      <c r="B190" s="3">
        <f>_xlfn.NUMBERVALUE(dane_zrodlowe!B182)</f>
        <v>0</v>
      </c>
      <c r="C190" s="3">
        <f>_xlfn.NUMBERVALUE(dane_zrodlowe!D182)</f>
        <v>0</v>
      </c>
      <c r="D190" s="3">
        <f>_xlfn.NUMBERVALUE(dane_zrodlowe!H182)</f>
        <v>0</v>
      </c>
    </row>
    <row r="191" spans="1:4" x14ac:dyDescent="0.3">
      <c r="A191" s="35" t="s">
        <v>8</v>
      </c>
      <c r="B191" s="3">
        <f>_xlfn.NUMBERVALUE(dane_zrodlowe!B183)</f>
        <v>0</v>
      </c>
      <c r="C191" s="3">
        <f>_xlfn.NUMBERVALUE(dane_zrodlowe!D183)</f>
        <v>0</v>
      </c>
      <c r="D191" s="3">
        <f>_xlfn.NUMBERVALUE(dane_zrodlowe!H183)</f>
        <v>0</v>
      </c>
    </row>
    <row r="192" spans="1:4" x14ac:dyDescent="0.3">
      <c r="A192" s="35" t="s">
        <v>9</v>
      </c>
      <c r="B192" s="3">
        <f>_xlfn.NUMBERVALUE(dane_zrodlowe!B184)</f>
        <v>0</v>
      </c>
      <c r="C192" s="3">
        <f>_xlfn.NUMBERVALUE(dane_zrodlowe!D184)</f>
        <v>0</v>
      </c>
      <c r="D192" s="3">
        <f>_xlfn.NUMBERVALUE(dane_zrodlowe!H184)</f>
        <v>0</v>
      </c>
    </row>
    <row r="193" spans="1:4" x14ac:dyDescent="0.3">
      <c r="A193" s="35" t="s">
        <v>10</v>
      </c>
      <c r="B193" s="3">
        <f>_xlfn.NUMBERVALUE(dane_zrodlowe!B185)</f>
        <v>0</v>
      </c>
      <c r="C193" s="3">
        <f>_xlfn.NUMBERVALUE(dane_zrodlowe!D185)</f>
        <v>0</v>
      </c>
      <c r="D193" s="3">
        <f>_xlfn.NUMBERVALUE(dane_zrodlowe!H185)</f>
        <v>0</v>
      </c>
    </row>
    <row r="194" spans="1:4" x14ac:dyDescent="0.3">
      <c r="A194" s="35" t="s">
        <v>11</v>
      </c>
      <c r="B194" s="3">
        <f>_xlfn.NUMBERVALUE(dane_zrodlowe!B186)</f>
        <v>0</v>
      </c>
      <c r="C194" s="3">
        <f>_xlfn.NUMBERVALUE(dane_zrodlowe!D186)</f>
        <v>0</v>
      </c>
      <c r="D194" s="3">
        <f>_xlfn.NUMBERVALUE(dane_zrodlowe!H186)</f>
        <v>0</v>
      </c>
    </row>
    <row r="195" spans="1:4" x14ac:dyDescent="0.3">
      <c r="A195" s="35" t="s">
        <v>12</v>
      </c>
      <c r="B195" s="3">
        <f>_xlfn.NUMBERVALUE(dane_zrodlowe!B187)</f>
        <v>0</v>
      </c>
      <c r="C195" s="3">
        <f>_xlfn.NUMBERVALUE(dane_zrodlowe!D187)</f>
        <v>0</v>
      </c>
      <c r="D195" s="3">
        <f>_xlfn.NUMBERVALUE(dane_zrodlowe!H187)</f>
        <v>0</v>
      </c>
    </row>
    <row r="196" spans="1:4" x14ac:dyDescent="0.3">
      <c r="A196" s="35" t="s">
        <v>13</v>
      </c>
      <c r="B196" s="3">
        <f>_xlfn.NUMBERVALUE(dane_zrodlowe!B188)</f>
        <v>0</v>
      </c>
      <c r="C196" s="3">
        <f>_xlfn.NUMBERVALUE(dane_zrodlowe!D188)</f>
        <v>0</v>
      </c>
      <c r="D196" s="3">
        <f>_xlfn.NUMBERVALUE(dane_zrodlowe!H188)</f>
        <v>0</v>
      </c>
    </row>
    <row r="197" spans="1:4" x14ac:dyDescent="0.3">
      <c r="A197" s="35" t="s">
        <v>14</v>
      </c>
      <c r="B197" s="3">
        <f>_xlfn.NUMBERVALUE(dane_zrodlowe!B189)</f>
        <v>0</v>
      </c>
      <c r="C197" s="3">
        <f>_xlfn.NUMBERVALUE(dane_zrodlowe!D189)</f>
        <v>0</v>
      </c>
      <c r="D197" s="3">
        <f>_xlfn.NUMBERVALUE(dane_zrodlowe!H189)</f>
        <v>0</v>
      </c>
    </row>
    <row r="198" spans="1:4" x14ac:dyDescent="0.3">
      <c r="A198" s="35" t="s">
        <v>132</v>
      </c>
      <c r="B198" s="3">
        <f>_xlfn.NUMBERVALUE(dane_zrodlowe!B190)</f>
        <v>0</v>
      </c>
      <c r="C198" s="3">
        <f>_xlfn.NUMBERVALUE(dane_zrodlowe!D190)</f>
        <v>0</v>
      </c>
      <c r="D198" s="3">
        <f>_xlfn.NUMBERVALUE(dane_zrodlowe!H190)</f>
        <v>0</v>
      </c>
    </row>
    <row r="199" spans="1:4" x14ac:dyDescent="0.3">
      <c r="A199" s="35">
        <v>2022</v>
      </c>
      <c r="B199" s="3">
        <f>_xlfn.NUMBERVALUE(dane_zrodlowe!B191)</f>
        <v>0</v>
      </c>
      <c r="C199" s="3">
        <f>_xlfn.NUMBERVALUE(dane_zrodlowe!D191)</f>
        <v>0</v>
      </c>
      <c r="D199" s="3">
        <f>_xlfn.NUMBERVALUE(dane_zrodlowe!H191)</f>
        <v>0</v>
      </c>
    </row>
    <row r="200" spans="1:4" x14ac:dyDescent="0.3">
      <c r="A200" s="35" t="s">
        <v>33</v>
      </c>
      <c r="B200" s="3">
        <f>_xlfn.NUMBERVALUE(dane_zrodlowe!B192)</f>
        <v>0</v>
      </c>
      <c r="C200" s="3">
        <f>_xlfn.NUMBERVALUE(dane_zrodlowe!D192)</f>
        <v>0</v>
      </c>
      <c r="D200" s="3">
        <f>_xlfn.NUMBERVALUE(dane_zrodlowe!H192)</f>
        <v>0</v>
      </c>
    </row>
    <row r="201" spans="1:4" x14ac:dyDescent="0.3">
      <c r="A201" s="35" t="s">
        <v>7</v>
      </c>
      <c r="B201" s="3">
        <f>_xlfn.NUMBERVALUE(dane_zrodlowe!B193)</f>
        <v>0</v>
      </c>
      <c r="C201" s="3">
        <f>_xlfn.NUMBERVALUE(dane_zrodlowe!D193)</f>
        <v>0</v>
      </c>
      <c r="D201" s="3">
        <f>_xlfn.NUMBERVALUE(dane_zrodlowe!H193)</f>
        <v>0</v>
      </c>
    </row>
    <row r="202" spans="1:4" x14ac:dyDescent="0.3">
      <c r="A202" s="35" t="s">
        <v>8</v>
      </c>
      <c r="B202" s="3">
        <f>_xlfn.NUMBERVALUE(dane_zrodlowe!B194)</f>
        <v>0</v>
      </c>
      <c r="C202" s="3">
        <f>_xlfn.NUMBERVALUE(dane_zrodlowe!D194)</f>
        <v>0</v>
      </c>
      <c r="D202" s="3">
        <f>_xlfn.NUMBERVALUE(dane_zrodlowe!H194)</f>
        <v>0</v>
      </c>
    </row>
    <row r="203" spans="1:4" x14ac:dyDescent="0.3">
      <c r="A203" s="35" t="s">
        <v>9</v>
      </c>
      <c r="B203" s="3">
        <f>_xlfn.NUMBERVALUE(dane_zrodlowe!B195)</f>
        <v>0</v>
      </c>
      <c r="C203" s="3">
        <f>_xlfn.NUMBERVALUE(dane_zrodlowe!D195)</f>
        <v>0</v>
      </c>
      <c r="D203" s="3">
        <f>_xlfn.NUMBERVALUE(dane_zrodlowe!H195)</f>
        <v>0</v>
      </c>
    </row>
    <row r="204" spans="1:4" x14ac:dyDescent="0.3">
      <c r="A204" s="35" t="s">
        <v>10</v>
      </c>
      <c r="B204" s="3">
        <f>_xlfn.NUMBERVALUE(dane_zrodlowe!B196)</f>
        <v>0</v>
      </c>
      <c r="C204" s="3">
        <f>_xlfn.NUMBERVALUE(dane_zrodlowe!D196)</f>
        <v>0</v>
      </c>
      <c r="D204" s="3">
        <f>_xlfn.NUMBERVALUE(dane_zrodlowe!H196)</f>
        <v>0</v>
      </c>
    </row>
    <row r="205" spans="1:4" x14ac:dyDescent="0.3">
      <c r="A205" s="35" t="s">
        <v>11</v>
      </c>
      <c r="B205" s="3">
        <f>_xlfn.NUMBERVALUE(dane_zrodlowe!B197)</f>
        <v>0</v>
      </c>
      <c r="C205" s="3">
        <f>_xlfn.NUMBERVALUE(dane_zrodlowe!D197)</f>
        <v>0</v>
      </c>
      <c r="D205" s="3">
        <f>_xlfn.NUMBERVALUE(dane_zrodlowe!H197)</f>
        <v>0</v>
      </c>
    </row>
    <row r="206" spans="1:4" x14ac:dyDescent="0.3">
      <c r="A206" s="35" t="s">
        <v>12</v>
      </c>
      <c r="B206" s="3">
        <f>_xlfn.NUMBERVALUE(dane_zrodlowe!B198)</f>
        <v>0</v>
      </c>
      <c r="C206" s="3">
        <f>_xlfn.NUMBERVALUE(dane_zrodlowe!D198)</f>
        <v>0</v>
      </c>
      <c r="D206" s="3">
        <f>_xlfn.NUMBERVALUE(dane_zrodlowe!H198)</f>
        <v>0</v>
      </c>
    </row>
    <row r="207" spans="1:4" x14ac:dyDescent="0.3">
      <c r="A207" s="35" t="s">
        <v>13</v>
      </c>
      <c r="B207" s="3">
        <f>_xlfn.NUMBERVALUE(dane_zrodlowe!B199)</f>
        <v>0</v>
      </c>
      <c r="C207" s="3">
        <f>_xlfn.NUMBERVALUE(dane_zrodlowe!D199)</f>
        <v>0</v>
      </c>
      <c r="D207" s="3">
        <f>_xlfn.NUMBERVALUE(dane_zrodlowe!H199)</f>
        <v>0</v>
      </c>
    </row>
    <row r="208" spans="1:4" x14ac:dyDescent="0.3">
      <c r="A208" s="35" t="s">
        <v>14</v>
      </c>
      <c r="B208" s="3">
        <f>_xlfn.NUMBERVALUE(dane_zrodlowe!B200)</f>
        <v>0</v>
      </c>
      <c r="C208" s="3">
        <f>_xlfn.NUMBERVALUE(dane_zrodlowe!D200)</f>
        <v>0</v>
      </c>
      <c r="D208" s="3">
        <f>_xlfn.NUMBERVALUE(dane_zrodlowe!H200)</f>
        <v>0</v>
      </c>
    </row>
    <row r="209" spans="1:4" x14ac:dyDescent="0.3">
      <c r="A209" s="35" t="s">
        <v>132</v>
      </c>
      <c r="B209" s="3">
        <f>_xlfn.NUMBERVALUE(dane_zrodlowe!B201)</f>
        <v>0</v>
      </c>
      <c r="C209" s="3">
        <f>_xlfn.NUMBERVALUE(dane_zrodlowe!D201)</f>
        <v>0</v>
      </c>
      <c r="D209" s="3">
        <f>_xlfn.NUMBERVALUE(dane_zrodlowe!H201)</f>
        <v>0</v>
      </c>
    </row>
    <row r="210" spans="1:4" x14ac:dyDescent="0.3">
      <c r="A210" s="35">
        <v>2022</v>
      </c>
      <c r="B210" s="3">
        <f>_xlfn.NUMBERVALUE(dane_zrodlowe!B202)</f>
        <v>0</v>
      </c>
      <c r="C210" s="3">
        <f>_xlfn.NUMBERVALUE(dane_zrodlowe!D202)</f>
        <v>0</v>
      </c>
      <c r="D210" s="3">
        <f>_xlfn.NUMBERVALUE(dane_zrodlowe!H202)</f>
        <v>0</v>
      </c>
    </row>
    <row r="211" spans="1:4" x14ac:dyDescent="0.3">
      <c r="A211" s="35" t="s">
        <v>34</v>
      </c>
      <c r="B211" s="3">
        <f>_xlfn.NUMBERVALUE(dane_zrodlowe!B203)</f>
        <v>0</v>
      </c>
      <c r="C211" s="3">
        <f>_xlfn.NUMBERVALUE(dane_zrodlowe!D203)</f>
        <v>0</v>
      </c>
      <c r="D211" s="3">
        <f>_xlfn.NUMBERVALUE(dane_zrodlowe!H203)</f>
        <v>0</v>
      </c>
    </row>
    <row r="212" spans="1:4" x14ac:dyDescent="0.3">
      <c r="A212" s="35" t="s">
        <v>7</v>
      </c>
      <c r="B212" s="3">
        <f>_xlfn.NUMBERVALUE(dane_zrodlowe!B204)</f>
        <v>0</v>
      </c>
      <c r="C212" s="3">
        <f>_xlfn.NUMBERVALUE(dane_zrodlowe!D204)</f>
        <v>0</v>
      </c>
      <c r="D212" s="3">
        <f>_xlfn.NUMBERVALUE(dane_zrodlowe!H204)</f>
        <v>0</v>
      </c>
    </row>
    <row r="213" spans="1:4" x14ac:dyDescent="0.3">
      <c r="A213" s="35" t="s">
        <v>8</v>
      </c>
      <c r="B213" s="3">
        <f>_xlfn.NUMBERVALUE(dane_zrodlowe!B205)</f>
        <v>0</v>
      </c>
      <c r="C213" s="3">
        <f>_xlfn.NUMBERVALUE(dane_zrodlowe!D205)</f>
        <v>0</v>
      </c>
      <c r="D213" s="3">
        <f>_xlfn.NUMBERVALUE(dane_zrodlowe!H205)</f>
        <v>0</v>
      </c>
    </row>
    <row r="214" spans="1:4" x14ac:dyDescent="0.3">
      <c r="A214" s="35" t="s">
        <v>9</v>
      </c>
      <c r="B214" s="3">
        <f>_xlfn.NUMBERVALUE(dane_zrodlowe!B206)</f>
        <v>0</v>
      </c>
      <c r="C214" s="3">
        <f>_xlfn.NUMBERVALUE(dane_zrodlowe!D206)</f>
        <v>0</v>
      </c>
      <c r="D214" s="3">
        <f>_xlfn.NUMBERVALUE(dane_zrodlowe!H206)</f>
        <v>0</v>
      </c>
    </row>
    <row r="215" spans="1:4" x14ac:dyDescent="0.3">
      <c r="A215" s="35" t="s">
        <v>10</v>
      </c>
      <c r="B215" s="3">
        <f>_xlfn.NUMBERVALUE(dane_zrodlowe!B207)</f>
        <v>0</v>
      </c>
      <c r="C215" s="3">
        <f>_xlfn.NUMBERVALUE(dane_zrodlowe!D207)</f>
        <v>0</v>
      </c>
      <c r="D215" s="3">
        <f>_xlfn.NUMBERVALUE(dane_zrodlowe!H207)</f>
        <v>0</v>
      </c>
    </row>
    <row r="216" spans="1:4" x14ac:dyDescent="0.3">
      <c r="A216" s="35" t="s">
        <v>11</v>
      </c>
      <c r="B216" s="3">
        <f>_xlfn.NUMBERVALUE(dane_zrodlowe!B208)</f>
        <v>0</v>
      </c>
      <c r="C216" s="3">
        <f>_xlfn.NUMBERVALUE(dane_zrodlowe!D208)</f>
        <v>0</v>
      </c>
      <c r="D216" s="3">
        <f>_xlfn.NUMBERVALUE(dane_zrodlowe!H208)</f>
        <v>0</v>
      </c>
    </row>
    <row r="217" spans="1:4" x14ac:dyDescent="0.3">
      <c r="A217" s="35" t="s">
        <v>12</v>
      </c>
      <c r="B217" s="3">
        <f>_xlfn.NUMBERVALUE(dane_zrodlowe!B209)</f>
        <v>0</v>
      </c>
      <c r="C217" s="3">
        <f>_xlfn.NUMBERVALUE(dane_zrodlowe!D209)</f>
        <v>0</v>
      </c>
      <c r="D217" s="3">
        <f>_xlfn.NUMBERVALUE(dane_zrodlowe!H209)</f>
        <v>0</v>
      </c>
    </row>
    <row r="218" spans="1:4" x14ac:dyDescent="0.3">
      <c r="A218" s="35" t="s">
        <v>13</v>
      </c>
      <c r="B218" s="3">
        <f>_xlfn.NUMBERVALUE(dane_zrodlowe!B210)</f>
        <v>0</v>
      </c>
      <c r="C218" s="3">
        <f>_xlfn.NUMBERVALUE(dane_zrodlowe!D210)</f>
        <v>0</v>
      </c>
      <c r="D218" s="3">
        <f>_xlfn.NUMBERVALUE(dane_zrodlowe!H210)</f>
        <v>0</v>
      </c>
    </row>
    <row r="219" spans="1:4" x14ac:dyDescent="0.3">
      <c r="A219" s="35" t="s">
        <v>14</v>
      </c>
      <c r="B219" s="3">
        <f>_xlfn.NUMBERVALUE(dane_zrodlowe!B211)</f>
        <v>0</v>
      </c>
      <c r="C219" s="3">
        <f>_xlfn.NUMBERVALUE(dane_zrodlowe!D211)</f>
        <v>0</v>
      </c>
      <c r="D219" s="3">
        <f>_xlfn.NUMBERVALUE(dane_zrodlowe!H211)</f>
        <v>0</v>
      </c>
    </row>
    <row r="220" spans="1:4" x14ac:dyDescent="0.3">
      <c r="A220" s="35" t="s">
        <v>132</v>
      </c>
      <c r="B220" s="3">
        <f>_xlfn.NUMBERVALUE(dane_zrodlowe!B212)</f>
        <v>0</v>
      </c>
      <c r="C220" s="3">
        <f>_xlfn.NUMBERVALUE(dane_zrodlowe!D212)</f>
        <v>0</v>
      </c>
      <c r="D220" s="3">
        <f>_xlfn.NUMBERVALUE(dane_zrodlowe!H212)</f>
        <v>0</v>
      </c>
    </row>
    <row r="221" spans="1:4" x14ac:dyDescent="0.3">
      <c r="A221" s="35">
        <v>2022</v>
      </c>
      <c r="B221" s="3">
        <f>_xlfn.NUMBERVALUE(dane_zrodlowe!B213)</f>
        <v>0</v>
      </c>
      <c r="C221" s="3">
        <f>_xlfn.NUMBERVALUE(dane_zrodlowe!D213)</f>
        <v>0</v>
      </c>
      <c r="D221" s="3">
        <f>_xlfn.NUMBERVALUE(dane_zrodlowe!H213)</f>
        <v>0</v>
      </c>
    </row>
    <row r="222" spans="1:4" x14ac:dyDescent="0.3">
      <c r="A222" s="35" t="s">
        <v>35</v>
      </c>
      <c r="B222" s="3">
        <f>_xlfn.NUMBERVALUE(dane_zrodlowe!B214)</f>
        <v>0</v>
      </c>
      <c r="C222" s="3">
        <f>_xlfn.NUMBERVALUE(dane_zrodlowe!D214)</f>
        <v>0</v>
      </c>
      <c r="D222" s="3">
        <f>_xlfn.NUMBERVALUE(dane_zrodlowe!H214)</f>
        <v>0</v>
      </c>
    </row>
    <row r="223" spans="1:4" x14ac:dyDescent="0.3">
      <c r="A223" s="35" t="s">
        <v>7</v>
      </c>
      <c r="B223" s="3">
        <f>_xlfn.NUMBERVALUE(dane_zrodlowe!B215)</f>
        <v>0</v>
      </c>
      <c r="C223" s="3">
        <f>_xlfn.NUMBERVALUE(dane_zrodlowe!D215)</f>
        <v>0</v>
      </c>
      <c r="D223" s="3">
        <f>_xlfn.NUMBERVALUE(dane_zrodlowe!H215)</f>
        <v>0</v>
      </c>
    </row>
    <row r="224" spans="1:4" x14ac:dyDescent="0.3">
      <c r="A224" s="35" t="s">
        <v>8</v>
      </c>
      <c r="B224" s="3">
        <f>_xlfn.NUMBERVALUE(dane_zrodlowe!B216)</f>
        <v>0</v>
      </c>
      <c r="C224" s="3">
        <f>_xlfn.NUMBERVALUE(dane_zrodlowe!D216)</f>
        <v>0</v>
      </c>
      <c r="D224" s="3">
        <f>_xlfn.NUMBERVALUE(dane_zrodlowe!H216)</f>
        <v>0</v>
      </c>
    </row>
    <row r="225" spans="1:4" x14ac:dyDescent="0.3">
      <c r="A225" s="35" t="s">
        <v>9</v>
      </c>
      <c r="B225" s="3">
        <f>_xlfn.NUMBERVALUE(dane_zrodlowe!B217)</f>
        <v>0</v>
      </c>
      <c r="C225" s="3">
        <f>_xlfn.NUMBERVALUE(dane_zrodlowe!D217)</f>
        <v>0</v>
      </c>
      <c r="D225" s="3">
        <f>_xlfn.NUMBERVALUE(dane_zrodlowe!H217)</f>
        <v>0</v>
      </c>
    </row>
    <row r="226" spans="1:4" x14ac:dyDescent="0.3">
      <c r="A226" s="35" t="s">
        <v>10</v>
      </c>
      <c r="B226" s="3">
        <f>_xlfn.NUMBERVALUE(dane_zrodlowe!B218)</f>
        <v>0</v>
      </c>
      <c r="C226" s="3">
        <f>_xlfn.NUMBERVALUE(dane_zrodlowe!D218)</f>
        <v>0</v>
      </c>
      <c r="D226" s="3">
        <f>_xlfn.NUMBERVALUE(dane_zrodlowe!H218)</f>
        <v>0</v>
      </c>
    </row>
    <row r="227" spans="1:4" x14ac:dyDescent="0.3">
      <c r="A227" s="35" t="s">
        <v>11</v>
      </c>
      <c r="B227" s="3">
        <f>_xlfn.NUMBERVALUE(dane_zrodlowe!B219)</f>
        <v>0</v>
      </c>
      <c r="C227" s="3">
        <f>_xlfn.NUMBERVALUE(dane_zrodlowe!D219)</f>
        <v>0</v>
      </c>
      <c r="D227" s="3">
        <f>_xlfn.NUMBERVALUE(dane_zrodlowe!H219)</f>
        <v>0</v>
      </c>
    </row>
    <row r="228" spans="1:4" x14ac:dyDescent="0.3">
      <c r="A228" s="35" t="s">
        <v>12</v>
      </c>
      <c r="B228" s="3">
        <f>_xlfn.NUMBERVALUE(dane_zrodlowe!B220)</f>
        <v>0</v>
      </c>
      <c r="C228" s="3">
        <f>_xlfn.NUMBERVALUE(dane_zrodlowe!D220)</f>
        <v>0</v>
      </c>
      <c r="D228" s="3">
        <f>_xlfn.NUMBERVALUE(dane_zrodlowe!H220)</f>
        <v>0</v>
      </c>
    </row>
    <row r="229" spans="1:4" x14ac:dyDescent="0.3">
      <c r="A229" s="35" t="s">
        <v>13</v>
      </c>
      <c r="B229" s="3">
        <f>_xlfn.NUMBERVALUE(dane_zrodlowe!B221)</f>
        <v>0</v>
      </c>
      <c r="C229" s="3">
        <f>_xlfn.NUMBERVALUE(dane_zrodlowe!D221)</f>
        <v>0</v>
      </c>
      <c r="D229" s="3">
        <f>_xlfn.NUMBERVALUE(dane_zrodlowe!H221)</f>
        <v>0</v>
      </c>
    </row>
    <row r="230" spans="1:4" x14ac:dyDescent="0.3">
      <c r="A230" s="35" t="s">
        <v>14</v>
      </c>
      <c r="B230" s="3">
        <f>_xlfn.NUMBERVALUE(dane_zrodlowe!B222)</f>
        <v>0</v>
      </c>
      <c r="C230" s="3">
        <f>_xlfn.NUMBERVALUE(dane_zrodlowe!D222)</f>
        <v>0</v>
      </c>
      <c r="D230" s="3">
        <f>_xlfn.NUMBERVALUE(dane_zrodlowe!H222)</f>
        <v>0</v>
      </c>
    </row>
    <row r="231" spans="1:4" x14ac:dyDescent="0.3">
      <c r="A231" s="35" t="s">
        <v>132</v>
      </c>
      <c r="B231" s="3">
        <f>_xlfn.NUMBERVALUE(dane_zrodlowe!B223)</f>
        <v>0</v>
      </c>
      <c r="C231" s="3">
        <f>_xlfn.NUMBERVALUE(dane_zrodlowe!D223)</f>
        <v>0</v>
      </c>
      <c r="D231" s="3">
        <f>_xlfn.NUMBERVALUE(dane_zrodlowe!H223)</f>
        <v>0</v>
      </c>
    </row>
    <row r="232" spans="1:4" x14ac:dyDescent="0.3">
      <c r="A232" s="35">
        <v>2022</v>
      </c>
      <c r="B232" s="3">
        <f>_xlfn.NUMBERVALUE(dane_zrodlowe!B224)</f>
        <v>0</v>
      </c>
      <c r="C232" s="3">
        <f>_xlfn.NUMBERVALUE(dane_zrodlowe!D224)</f>
        <v>0</v>
      </c>
      <c r="D232" s="3">
        <f>_xlfn.NUMBERVALUE(dane_zrodlowe!H224)</f>
        <v>0</v>
      </c>
    </row>
    <row r="233" spans="1:4" x14ac:dyDescent="0.3">
      <c r="A233" s="35" t="s">
        <v>36</v>
      </c>
      <c r="B233" s="3">
        <f>_xlfn.NUMBERVALUE(dane_zrodlowe!B225)</f>
        <v>0</v>
      </c>
      <c r="C233" s="3">
        <f>_xlfn.NUMBERVALUE(dane_zrodlowe!D225)</f>
        <v>0</v>
      </c>
      <c r="D233" s="3">
        <f>_xlfn.NUMBERVALUE(dane_zrodlowe!H225)</f>
        <v>0</v>
      </c>
    </row>
    <row r="234" spans="1:4" x14ac:dyDescent="0.3">
      <c r="A234" s="35" t="s">
        <v>7</v>
      </c>
      <c r="B234" s="3">
        <f>_xlfn.NUMBERVALUE(dane_zrodlowe!B226)</f>
        <v>0</v>
      </c>
      <c r="C234" s="3">
        <f>_xlfn.NUMBERVALUE(dane_zrodlowe!D226)</f>
        <v>0</v>
      </c>
      <c r="D234" s="3">
        <f>_xlfn.NUMBERVALUE(dane_zrodlowe!H226)</f>
        <v>0</v>
      </c>
    </row>
    <row r="235" spans="1:4" x14ac:dyDescent="0.3">
      <c r="A235" s="35" t="s">
        <v>8</v>
      </c>
      <c r="B235" s="3">
        <f>_xlfn.NUMBERVALUE(dane_zrodlowe!B227)</f>
        <v>0</v>
      </c>
      <c r="C235" s="3">
        <f>_xlfn.NUMBERVALUE(dane_zrodlowe!D227)</f>
        <v>0</v>
      </c>
      <c r="D235" s="3">
        <f>_xlfn.NUMBERVALUE(dane_zrodlowe!H227)</f>
        <v>0</v>
      </c>
    </row>
    <row r="236" spans="1:4" x14ac:dyDescent="0.3">
      <c r="A236" s="35" t="s">
        <v>9</v>
      </c>
      <c r="B236" s="3">
        <f>_xlfn.NUMBERVALUE(dane_zrodlowe!B228)</f>
        <v>0</v>
      </c>
      <c r="C236" s="3">
        <f>_xlfn.NUMBERVALUE(dane_zrodlowe!D228)</f>
        <v>0</v>
      </c>
      <c r="D236" s="3">
        <f>_xlfn.NUMBERVALUE(dane_zrodlowe!H228)</f>
        <v>0</v>
      </c>
    </row>
    <row r="237" spans="1:4" x14ac:dyDescent="0.3">
      <c r="A237" s="35" t="s">
        <v>10</v>
      </c>
      <c r="B237" s="3">
        <f>_xlfn.NUMBERVALUE(dane_zrodlowe!B229)</f>
        <v>0</v>
      </c>
      <c r="C237" s="3">
        <f>_xlfn.NUMBERVALUE(dane_zrodlowe!D229)</f>
        <v>0</v>
      </c>
      <c r="D237" s="3">
        <f>_xlfn.NUMBERVALUE(dane_zrodlowe!H229)</f>
        <v>0</v>
      </c>
    </row>
    <row r="238" spans="1:4" x14ac:dyDescent="0.3">
      <c r="A238" s="35" t="s">
        <v>11</v>
      </c>
      <c r="B238" s="3">
        <f>_xlfn.NUMBERVALUE(dane_zrodlowe!B230)</f>
        <v>0</v>
      </c>
      <c r="C238" s="3">
        <f>_xlfn.NUMBERVALUE(dane_zrodlowe!D230)</f>
        <v>0</v>
      </c>
      <c r="D238" s="3">
        <f>_xlfn.NUMBERVALUE(dane_zrodlowe!H230)</f>
        <v>0</v>
      </c>
    </row>
    <row r="239" spans="1:4" x14ac:dyDescent="0.3">
      <c r="A239" s="35" t="s">
        <v>12</v>
      </c>
      <c r="B239" s="3">
        <f>_xlfn.NUMBERVALUE(dane_zrodlowe!B231)</f>
        <v>0</v>
      </c>
      <c r="C239" s="3">
        <f>_xlfn.NUMBERVALUE(dane_zrodlowe!D231)</f>
        <v>0</v>
      </c>
      <c r="D239" s="3">
        <f>_xlfn.NUMBERVALUE(dane_zrodlowe!H231)</f>
        <v>0</v>
      </c>
    </row>
    <row r="240" spans="1:4" x14ac:dyDescent="0.3">
      <c r="A240" s="35" t="s">
        <v>13</v>
      </c>
      <c r="B240" s="3">
        <f>_xlfn.NUMBERVALUE(dane_zrodlowe!B232)</f>
        <v>0</v>
      </c>
      <c r="C240" s="3">
        <f>_xlfn.NUMBERVALUE(dane_zrodlowe!D232)</f>
        <v>0</v>
      </c>
      <c r="D240" s="3">
        <f>_xlfn.NUMBERVALUE(dane_zrodlowe!H232)</f>
        <v>0</v>
      </c>
    </row>
    <row r="241" spans="1:4" x14ac:dyDescent="0.3">
      <c r="A241" s="35" t="s">
        <v>14</v>
      </c>
      <c r="B241" s="3">
        <f>_xlfn.NUMBERVALUE(dane_zrodlowe!B233)</f>
        <v>0</v>
      </c>
      <c r="C241" s="3">
        <f>_xlfn.NUMBERVALUE(dane_zrodlowe!D233)</f>
        <v>0</v>
      </c>
      <c r="D241" s="3">
        <f>_xlfn.NUMBERVALUE(dane_zrodlowe!H233)</f>
        <v>0</v>
      </c>
    </row>
    <row r="242" spans="1:4" x14ac:dyDescent="0.3">
      <c r="A242" s="35" t="s">
        <v>132</v>
      </c>
      <c r="B242" s="3">
        <f>_xlfn.NUMBERVALUE(dane_zrodlowe!B234)</f>
        <v>0</v>
      </c>
      <c r="C242" s="3">
        <f>_xlfn.NUMBERVALUE(dane_zrodlowe!D234)</f>
        <v>0</v>
      </c>
      <c r="D242" s="3">
        <f>_xlfn.NUMBERVALUE(dane_zrodlowe!H234)</f>
        <v>0</v>
      </c>
    </row>
    <row r="243" spans="1:4" x14ac:dyDescent="0.3">
      <c r="A243" s="35">
        <v>2022</v>
      </c>
      <c r="B243" s="3">
        <f>_xlfn.NUMBERVALUE(dane_zrodlowe!B235)</f>
        <v>0</v>
      </c>
      <c r="C243" s="3">
        <f>_xlfn.NUMBERVALUE(dane_zrodlowe!D235)</f>
        <v>0</v>
      </c>
      <c r="D243" s="3">
        <f>_xlfn.NUMBERVALUE(dane_zrodlowe!H235)</f>
        <v>0</v>
      </c>
    </row>
    <row r="244" spans="1:4" x14ac:dyDescent="0.3">
      <c r="A244" s="35" t="s">
        <v>37</v>
      </c>
      <c r="B244" s="3">
        <f>_xlfn.NUMBERVALUE(dane_zrodlowe!B236)</f>
        <v>0</v>
      </c>
      <c r="C244" s="3">
        <f>_xlfn.NUMBERVALUE(dane_zrodlowe!D236)</f>
        <v>0</v>
      </c>
      <c r="D244" s="3">
        <f>_xlfn.NUMBERVALUE(dane_zrodlowe!H236)</f>
        <v>0</v>
      </c>
    </row>
    <row r="245" spans="1:4" x14ac:dyDescent="0.3">
      <c r="A245" s="35" t="s">
        <v>7</v>
      </c>
      <c r="B245" s="3">
        <f>_xlfn.NUMBERVALUE(dane_zrodlowe!B237)</f>
        <v>0</v>
      </c>
      <c r="C245" s="3">
        <f>_xlfn.NUMBERVALUE(dane_zrodlowe!D237)</f>
        <v>0</v>
      </c>
      <c r="D245" s="3">
        <f>_xlfn.NUMBERVALUE(dane_zrodlowe!H237)</f>
        <v>0</v>
      </c>
    </row>
    <row r="246" spans="1:4" x14ac:dyDescent="0.3">
      <c r="A246" s="35" t="s">
        <v>8</v>
      </c>
      <c r="B246" s="3">
        <f>_xlfn.NUMBERVALUE(dane_zrodlowe!B238)</f>
        <v>0</v>
      </c>
      <c r="C246" s="3">
        <f>_xlfn.NUMBERVALUE(dane_zrodlowe!D238)</f>
        <v>0</v>
      </c>
      <c r="D246" s="3">
        <f>_xlfn.NUMBERVALUE(dane_zrodlowe!H238)</f>
        <v>0</v>
      </c>
    </row>
    <row r="247" spans="1:4" x14ac:dyDescent="0.3">
      <c r="A247" s="35" t="s">
        <v>9</v>
      </c>
      <c r="B247" s="3">
        <f>_xlfn.NUMBERVALUE(dane_zrodlowe!B239)</f>
        <v>0</v>
      </c>
      <c r="C247" s="3">
        <f>_xlfn.NUMBERVALUE(dane_zrodlowe!D239)</f>
        <v>0</v>
      </c>
      <c r="D247" s="3">
        <f>_xlfn.NUMBERVALUE(dane_zrodlowe!H239)</f>
        <v>0</v>
      </c>
    </row>
    <row r="248" spans="1:4" x14ac:dyDescent="0.3">
      <c r="A248" s="35" t="s">
        <v>10</v>
      </c>
      <c r="B248" s="3">
        <f>_xlfn.NUMBERVALUE(dane_zrodlowe!B240)</f>
        <v>0</v>
      </c>
      <c r="C248" s="3">
        <f>_xlfn.NUMBERVALUE(dane_zrodlowe!D240)</f>
        <v>0</v>
      </c>
      <c r="D248" s="3">
        <f>_xlfn.NUMBERVALUE(dane_zrodlowe!H240)</f>
        <v>0</v>
      </c>
    </row>
    <row r="249" spans="1:4" x14ac:dyDescent="0.3">
      <c r="A249" s="35" t="s">
        <v>11</v>
      </c>
      <c r="B249" s="3">
        <f>_xlfn.NUMBERVALUE(dane_zrodlowe!B241)</f>
        <v>0</v>
      </c>
      <c r="C249" s="3">
        <f>_xlfn.NUMBERVALUE(dane_zrodlowe!D241)</f>
        <v>0</v>
      </c>
      <c r="D249" s="3">
        <f>_xlfn.NUMBERVALUE(dane_zrodlowe!H241)</f>
        <v>0</v>
      </c>
    </row>
    <row r="250" spans="1:4" x14ac:dyDescent="0.3">
      <c r="A250" s="35" t="s">
        <v>12</v>
      </c>
      <c r="B250" s="3">
        <f>_xlfn.NUMBERVALUE(dane_zrodlowe!B242)</f>
        <v>0</v>
      </c>
      <c r="C250" s="3">
        <f>_xlfn.NUMBERVALUE(dane_zrodlowe!D242)</f>
        <v>0</v>
      </c>
      <c r="D250" s="3">
        <f>_xlfn.NUMBERVALUE(dane_zrodlowe!H242)</f>
        <v>0</v>
      </c>
    </row>
    <row r="251" spans="1:4" x14ac:dyDescent="0.3">
      <c r="A251" s="35" t="s">
        <v>13</v>
      </c>
      <c r="B251" s="3">
        <f>_xlfn.NUMBERVALUE(dane_zrodlowe!B243)</f>
        <v>0</v>
      </c>
      <c r="C251" s="3">
        <f>_xlfn.NUMBERVALUE(dane_zrodlowe!D243)</f>
        <v>0</v>
      </c>
      <c r="D251" s="3">
        <f>_xlfn.NUMBERVALUE(dane_zrodlowe!H243)</f>
        <v>0</v>
      </c>
    </row>
    <row r="252" spans="1:4" x14ac:dyDescent="0.3">
      <c r="A252" s="35" t="s">
        <v>14</v>
      </c>
      <c r="B252" s="3">
        <f>_xlfn.NUMBERVALUE(dane_zrodlowe!B244)</f>
        <v>0</v>
      </c>
      <c r="C252" s="3">
        <f>_xlfn.NUMBERVALUE(dane_zrodlowe!D244)</f>
        <v>0</v>
      </c>
      <c r="D252" s="3">
        <f>_xlfn.NUMBERVALUE(dane_zrodlowe!H244)</f>
        <v>0</v>
      </c>
    </row>
    <row r="253" spans="1:4" x14ac:dyDescent="0.3">
      <c r="A253" s="35" t="s">
        <v>132</v>
      </c>
      <c r="B253" s="3">
        <f>_xlfn.NUMBERVALUE(dane_zrodlowe!B245)</f>
        <v>0</v>
      </c>
      <c r="C253" s="3">
        <f>_xlfn.NUMBERVALUE(dane_zrodlowe!D245)</f>
        <v>0</v>
      </c>
      <c r="D253" s="3">
        <f>_xlfn.NUMBERVALUE(dane_zrodlowe!H245)</f>
        <v>0</v>
      </c>
    </row>
    <row r="254" spans="1:4" x14ac:dyDescent="0.3">
      <c r="A254" s="35">
        <v>2022</v>
      </c>
      <c r="B254" s="3">
        <f>_xlfn.NUMBERVALUE(dane_zrodlowe!B246)</f>
        <v>0</v>
      </c>
      <c r="C254" s="3">
        <f>_xlfn.NUMBERVALUE(dane_zrodlowe!D246)</f>
        <v>0</v>
      </c>
      <c r="D254" s="3">
        <f>_xlfn.NUMBERVALUE(dane_zrodlowe!H246)</f>
        <v>0</v>
      </c>
    </row>
    <row r="255" spans="1:4" x14ac:dyDescent="0.3">
      <c r="A255" s="35" t="s">
        <v>38</v>
      </c>
      <c r="B255" s="3">
        <f>_xlfn.NUMBERVALUE(dane_zrodlowe!B247)</f>
        <v>0</v>
      </c>
      <c r="C255" s="3">
        <f>_xlfn.NUMBERVALUE(dane_zrodlowe!D247)</f>
        <v>0</v>
      </c>
      <c r="D255" s="3">
        <f>_xlfn.NUMBERVALUE(dane_zrodlowe!H247)</f>
        <v>0</v>
      </c>
    </row>
    <row r="256" spans="1:4" x14ac:dyDescent="0.3">
      <c r="A256" s="35" t="s">
        <v>7</v>
      </c>
      <c r="B256" s="3">
        <f>_xlfn.NUMBERVALUE(dane_zrodlowe!B248)</f>
        <v>0</v>
      </c>
      <c r="C256" s="3">
        <f>_xlfn.NUMBERVALUE(dane_zrodlowe!D248)</f>
        <v>0</v>
      </c>
      <c r="D256" s="3">
        <f>_xlfn.NUMBERVALUE(dane_zrodlowe!H248)</f>
        <v>0</v>
      </c>
    </row>
    <row r="257" spans="1:4" x14ac:dyDescent="0.3">
      <c r="A257" s="35" t="s">
        <v>8</v>
      </c>
      <c r="B257" s="3">
        <f>_xlfn.NUMBERVALUE(dane_zrodlowe!B249)</f>
        <v>0</v>
      </c>
      <c r="C257" s="3">
        <f>_xlfn.NUMBERVALUE(dane_zrodlowe!D249)</f>
        <v>0</v>
      </c>
      <c r="D257" s="3">
        <f>_xlfn.NUMBERVALUE(dane_zrodlowe!H249)</f>
        <v>0</v>
      </c>
    </row>
    <row r="258" spans="1:4" x14ac:dyDescent="0.3">
      <c r="A258" s="35" t="s">
        <v>9</v>
      </c>
      <c r="B258" s="3">
        <f>_xlfn.NUMBERVALUE(dane_zrodlowe!B250)</f>
        <v>0</v>
      </c>
      <c r="C258" s="3">
        <f>_xlfn.NUMBERVALUE(dane_zrodlowe!D250)</f>
        <v>0</v>
      </c>
      <c r="D258" s="3">
        <f>_xlfn.NUMBERVALUE(dane_zrodlowe!H250)</f>
        <v>0</v>
      </c>
    </row>
    <row r="259" spans="1:4" x14ac:dyDescent="0.3">
      <c r="A259" s="35" t="s">
        <v>10</v>
      </c>
      <c r="B259" s="3">
        <f>_xlfn.NUMBERVALUE(dane_zrodlowe!B251)</f>
        <v>0</v>
      </c>
      <c r="C259" s="3">
        <f>_xlfn.NUMBERVALUE(dane_zrodlowe!D251)</f>
        <v>0</v>
      </c>
      <c r="D259" s="3">
        <f>_xlfn.NUMBERVALUE(dane_zrodlowe!H251)</f>
        <v>0</v>
      </c>
    </row>
    <row r="260" spans="1:4" x14ac:dyDescent="0.3">
      <c r="A260" s="35" t="s">
        <v>11</v>
      </c>
      <c r="B260" s="3">
        <f>_xlfn.NUMBERVALUE(dane_zrodlowe!B252)</f>
        <v>0</v>
      </c>
      <c r="C260" s="3">
        <f>_xlfn.NUMBERVALUE(dane_zrodlowe!D252)</f>
        <v>0</v>
      </c>
      <c r="D260" s="3">
        <f>_xlfn.NUMBERVALUE(dane_zrodlowe!H252)</f>
        <v>0</v>
      </c>
    </row>
    <row r="261" spans="1:4" x14ac:dyDescent="0.3">
      <c r="A261" s="35" t="s">
        <v>12</v>
      </c>
      <c r="B261" s="3">
        <f>_xlfn.NUMBERVALUE(dane_zrodlowe!B253)</f>
        <v>0</v>
      </c>
      <c r="C261" s="3">
        <f>_xlfn.NUMBERVALUE(dane_zrodlowe!D253)</f>
        <v>0</v>
      </c>
      <c r="D261" s="3">
        <f>_xlfn.NUMBERVALUE(dane_zrodlowe!H253)</f>
        <v>0</v>
      </c>
    </row>
    <row r="262" spans="1:4" x14ac:dyDescent="0.3">
      <c r="A262" s="35" t="s">
        <v>13</v>
      </c>
      <c r="B262" s="3">
        <f>_xlfn.NUMBERVALUE(dane_zrodlowe!B254)</f>
        <v>0</v>
      </c>
      <c r="C262" s="3">
        <f>_xlfn.NUMBERVALUE(dane_zrodlowe!D254)</f>
        <v>0</v>
      </c>
      <c r="D262" s="3">
        <f>_xlfn.NUMBERVALUE(dane_zrodlowe!H254)</f>
        <v>0</v>
      </c>
    </row>
    <row r="263" spans="1:4" x14ac:dyDescent="0.3">
      <c r="A263" s="35" t="s">
        <v>14</v>
      </c>
      <c r="B263" s="3">
        <f>_xlfn.NUMBERVALUE(dane_zrodlowe!B255)</f>
        <v>0</v>
      </c>
      <c r="C263" s="3">
        <f>_xlfn.NUMBERVALUE(dane_zrodlowe!D255)</f>
        <v>0</v>
      </c>
      <c r="D263" s="3">
        <f>_xlfn.NUMBERVALUE(dane_zrodlowe!H255)</f>
        <v>0</v>
      </c>
    </row>
    <row r="264" spans="1:4" x14ac:dyDescent="0.3">
      <c r="A264" s="35" t="s">
        <v>132</v>
      </c>
      <c r="B264" s="3">
        <f>_xlfn.NUMBERVALUE(dane_zrodlowe!B256)</f>
        <v>0</v>
      </c>
      <c r="C264" s="3">
        <f>_xlfn.NUMBERVALUE(dane_zrodlowe!D256)</f>
        <v>0</v>
      </c>
      <c r="D264" s="3">
        <f>_xlfn.NUMBERVALUE(dane_zrodlowe!H256)</f>
        <v>0</v>
      </c>
    </row>
    <row r="265" spans="1:4" x14ac:dyDescent="0.3">
      <c r="A265" s="35">
        <v>2022</v>
      </c>
      <c r="B265" s="3">
        <f>_xlfn.NUMBERVALUE(dane_zrodlowe!B257)</f>
        <v>0</v>
      </c>
      <c r="C265" s="3">
        <f>_xlfn.NUMBERVALUE(dane_zrodlowe!D257)</f>
        <v>0</v>
      </c>
      <c r="D265" s="3">
        <f>_xlfn.NUMBERVALUE(dane_zrodlowe!H257)</f>
        <v>0</v>
      </c>
    </row>
    <row r="266" spans="1:4" x14ac:dyDescent="0.3">
      <c r="A266" s="35" t="s">
        <v>39</v>
      </c>
      <c r="B266" s="3">
        <f>_xlfn.NUMBERVALUE(dane_zrodlowe!B258)</f>
        <v>0</v>
      </c>
      <c r="C266" s="3">
        <f>_xlfn.NUMBERVALUE(dane_zrodlowe!D258)</f>
        <v>0</v>
      </c>
      <c r="D266" s="3">
        <f>_xlfn.NUMBERVALUE(dane_zrodlowe!H258)</f>
        <v>0</v>
      </c>
    </row>
    <row r="267" spans="1:4" x14ac:dyDescent="0.3">
      <c r="A267" s="35" t="s">
        <v>7</v>
      </c>
      <c r="B267" s="3">
        <f>_xlfn.NUMBERVALUE(dane_zrodlowe!B259)</f>
        <v>0</v>
      </c>
      <c r="C267" s="3">
        <f>_xlfn.NUMBERVALUE(dane_zrodlowe!D259)</f>
        <v>0</v>
      </c>
      <c r="D267" s="3">
        <f>_xlfn.NUMBERVALUE(dane_zrodlowe!H259)</f>
        <v>0</v>
      </c>
    </row>
    <row r="268" spans="1:4" x14ac:dyDescent="0.3">
      <c r="A268" s="35" t="s">
        <v>8</v>
      </c>
      <c r="B268" s="3">
        <f>_xlfn.NUMBERVALUE(dane_zrodlowe!B260)</f>
        <v>0</v>
      </c>
      <c r="C268" s="3">
        <f>_xlfn.NUMBERVALUE(dane_zrodlowe!D260)</f>
        <v>0</v>
      </c>
      <c r="D268" s="3">
        <f>_xlfn.NUMBERVALUE(dane_zrodlowe!H260)</f>
        <v>0</v>
      </c>
    </row>
    <row r="269" spans="1:4" x14ac:dyDescent="0.3">
      <c r="A269" s="35" t="s">
        <v>9</v>
      </c>
      <c r="B269" s="3">
        <f>_xlfn.NUMBERVALUE(dane_zrodlowe!B261)</f>
        <v>0</v>
      </c>
      <c r="C269" s="3">
        <f>_xlfn.NUMBERVALUE(dane_zrodlowe!D261)</f>
        <v>0</v>
      </c>
      <c r="D269" s="3">
        <f>_xlfn.NUMBERVALUE(dane_zrodlowe!H261)</f>
        <v>0</v>
      </c>
    </row>
    <row r="270" spans="1:4" x14ac:dyDescent="0.3">
      <c r="A270" s="35" t="s">
        <v>10</v>
      </c>
      <c r="B270" s="3">
        <f>_xlfn.NUMBERVALUE(dane_zrodlowe!B262)</f>
        <v>0</v>
      </c>
      <c r="C270" s="3">
        <f>_xlfn.NUMBERVALUE(dane_zrodlowe!D262)</f>
        <v>0</v>
      </c>
      <c r="D270" s="3">
        <f>_xlfn.NUMBERVALUE(dane_zrodlowe!H262)</f>
        <v>0</v>
      </c>
    </row>
    <row r="271" spans="1:4" x14ac:dyDescent="0.3">
      <c r="A271" s="35" t="s">
        <v>11</v>
      </c>
      <c r="B271" s="3">
        <f>_xlfn.NUMBERVALUE(dane_zrodlowe!B263)</f>
        <v>0</v>
      </c>
      <c r="C271" s="3">
        <f>_xlfn.NUMBERVALUE(dane_zrodlowe!D263)</f>
        <v>0</v>
      </c>
      <c r="D271" s="3">
        <f>_xlfn.NUMBERVALUE(dane_zrodlowe!H263)</f>
        <v>0</v>
      </c>
    </row>
    <row r="272" spans="1:4" x14ac:dyDescent="0.3">
      <c r="A272" s="35" t="s">
        <v>12</v>
      </c>
      <c r="B272" s="3">
        <f>_xlfn.NUMBERVALUE(dane_zrodlowe!B264)</f>
        <v>0</v>
      </c>
      <c r="C272" s="3">
        <f>_xlfn.NUMBERVALUE(dane_zrodlowe!D264)</f>
        <v>0</v>
      </c>
      <c r="D272" s="3">
        <f>_xlfn.NUMBERVALUE(dane_zrodlowe!H264)</f>
        <v>0</v>
      </c>
    </row>
    <row r="273" spans="1:4" x14ac:dyDescent="0.3">
      <c r="A273" s="35" t="s">
        <v>13</v>
      </c>
      <c r="B273" s="3">
        <f>_xlfn.NUMBERVALUE(dane_zrodlowe!B265)</f>
        <v>0</v>
      </c>
      <c r="C273" s="3">
        <f>_xlfn.NUMBERVALUE(dane_zrodlowe!D265)</f>
        <v>0</v>
      </c>
      <c r="D273" s="3">
        <f>_xlfn.NUMBERVALUE(dane_zrodlowe!H265)</f>
        <v>0</v>
      </c>
    </row>
    <row r="274" spans="1:4" x14ac:dyDescent="0.3">
      <c r="A274" s="35" t="s">
        <v>14</v>
      </c>
      <c r="B274" s="3">
        <f>_xlfn.NUMBERVALUE(dane_zrodlowe!B266)</f>
        <v>0</v>
      </c>
      <c r="C274" s="3">
        <f>_xlfn.NUMBERVALUE(dane_zrodlowe!D266)</f>
        <v>0</v>
      </c>
      <c r="D274" s="3">
        <f>_xlfn.NUMBERVALUE(dane_zrodlowe!H266)</f>
        <v>0</v>
      </c>
    </row>
    <row r="275" spans="1:4" x14ac:dyDescent="0.3">
      <c r="A275" s="35" t="s">
        <v>132</v>
      </c>
      <c r="B275" s="3">
        <f>_xlfn.NUMBERVALUE(dane_zrodlowe!B267)</f>
        <v>0</v>
      </c>
      <c r="C275" s="3">
        <f>_xlfn.NUMBERVALUE(dane_zrodlowe!D267)</f>
        <v>0</v>
      </c>
      <c r="D275" s="3">
        <f>_xlfn.NUMBERVALUE(dane_zrodlowe!H267)</f>
        <v>0</v>
      </c>
    </row>
    <row r="276" spans="1:4" x14ac:dyDescent="0.3">
      <c r="A276" s="35">
        <v>2022</v>
      </c>
      <c r="B276" s="3">
        <f>_xlfn.NUMBERVALUE(dane_zrodlowe!B268)</f>
        <v>0</v>
      </c>
      <c r="C276" s="3">
        <f>_xlfn.NUMBERVALUE(dane_zrodlowe!D268)</f>
        <v>0</v>
      </c>
      <c r="D276" s="3">
        <f>_xlfn.NUMBERVALUE(dane_zrodlowe!H268)</f>
        <v>0</v>
      </c>
    </row>
    <row r="277" spans="1:4" x14ac:dyDescent="0.3">
      <c r="A277" s="35" t="s">
        <v>40</v>
      </c>
      <c r="B277" s="3">
        <f>_xlfn.NUMBERVALUE(dane_zrodlowe!B269)</f>
        <v>0</v>
      </c>
      <c r="C277" s="3">
        <f>_xlfn.NUMBERVALUE(dane_zrodlowe!D269)</f>
        <v>0</v>
      </c>
      <c r="D277" s="3">
        <f>_xlfn.NUMBERVALUE(dane_zrodlowe!H269)</f>
        <v>0</v>
      </c>
    </row>
    <row r="278" spans="1:4" x14ac:dyDescent="0.3">
      <c r="A278" s="35" t="s">
        <v>7</v>
      </c>
      <c r="B278" s="3">
        <f>_xlfn.NUMBERVALUE(dane_zrodlowe!B270)</f>
        <v>0</v>
      </c>
      <c r="C278" s="3">
        <f>_xlfn.NUMBERVALUE(dane_zrodlowe!D270)</f>
        <v>0</v>
      </c>
      <c r="D278" s="3">
        <f>_xlfn.NUMBERVALUE(dane_zrodlowe!H270)</f>
        <v>0</v>
      </c>
    </row>
    <row r="279" spans="1:4" x14ac:dyDescent="0.3">
      <c r="A279" s="35" t="s">
        <v>8</v>
      </c>
      <c r="B279" s="3">
        <f>_xlfn.NUMBERVALUE(dane_zrodlowe!B271)</f>
        <v>0</v>
      </c>
      <c r="C279" s="3">
        <f>_xlfn.NUMBERVALUE(dane_zrodlowe!D271)</f>
        <v>0</v>
      </c>
      <c r="D279" s="3">
        <f>_xlfn.NUMBERVALUE(dane_zrodlowe!H271)</f>
        <v>0</v>
      </c>
    </row>
    <row r="280" spans="1:4" x14ac:dyDescent="0.3">
      <c r="A280" s="35" t="s">
        <v>9</v>
      </c>
      <c r="B280" s="3">
        <f>_xlfn.NUMBERVALUE(dane_zrodlowe!B272)</f>
        <v>0</v>
      </c>
      <c r="C280" s="3">
        <f>_xlfn.NUMBERVALUE(dane_zrodlowe!D272)</f>
        <v>0</v>
      </c>
      <c r="D280" s="3">
        <f>_xlfn.NUMBERVALUE(dane_zrodlowe!H272)</f>
        <v>0</v>
      </c>
    </row>
    <row r="281" spans="1:4" x14ac:dyDescent="0.3">
      <c r="A281" s="35" t="s">
        <v>10</v>
      </c>
      <c r="B281" s="3">
        <f>_xlfn.NUMBERVALUE(dane_zrodlowe!B273)</f>
        <v>0</v>
      </c>
      <c r="C281" s="3">
        <f>_xlfn.NUMBERVALUE(dane_zrodlowe!D273)</f>
        <v>0</v>
      </c>
      <c r="D281" s="3">
        <f>_xlfn.NUMBERVALUE(dane_zrodlowe!H273)</f>
        <v>0</v>
      </c>
    </row>
    <row r="282" spans="1:4" x14ac:dyDescent="0.3">
      <c r="A282" s="35" t="s">
        <v>11</v>
      </c>
      <c r="B282" s="3">
        <f>_xlfn.NUMBERVALUE(dane_zrodlowe!B274)</f>
        <v>0</v>
      </c>
      <c r="C282" s="3">
        <f>_xlfn.NUMBERVALUE(dane_zrodlowe!D274)</f>
        <v>0</v>
      </c>
      <c r="D282" s="3">
        <f>_xlfn.NUMBERVALUE(dane_zrodlowe!H274)</f>
        <v>0</v>
      </c>
    </row>
    <row r="283" spans="1:4" x14ac:dyDescent="0.3">
      <c r="A283" s="35" t="s">
        <v>12</v>
      </c>
      <c r="B283" s="3">
        <f>_xlfn.NUMBERVALUE(dane_zrodlowe!B275)</f>
        <v>0</v>
      </c>
      <c r="C283" s="3">
        <f>_xlfn.NUMBERVALUE(dane_zrodlowe!D275)</f>
        <v>0</v>
      </c>
      <c r="D283" s="3">
        <f>_xlfn.NUMBERVALUE(dane_zrodlowe!H275)</f>
        <v>0</v>
      </c>
    </row>
    <row r="284" spans="1:4" x14ac:dyDescent="0.3">
      <c r="A284" s="35" t="s">
        <v>13</v>
      </c>
      <c r="B284" s="3">
        <f>_xlfn.NUMBERVALUE(dane_zrodlowe!B276)</f>
        <v>0</v>
      </c>
      <c r="C284" s="3">
        <f>_xlfn.NUMBERVALUE(dane_zrodlowe!D276)</f>
        <v>0</v>
      </c>
      <c r="D284" s="3">
        <f>_xlfn.NUMBERVALUE(dane_zrodlowe!H276)</f>
        <v>0</v>
      </c>
    </row>
    <row r="285" spans="1:4" x14ac:dyDescent="0.3">
      <c r="A285" s="35" t="s">
        <v>14</v>
      </c>
      <c r="B285" s="3">
        <f>_xlfn.NUMBERVALUE(dane_zrodlowe!B277)</f>
        <v>0</v>
      </c>
      <c r="C285" s="3">
        <f>_xlfn.NUMBERVALUE(dane_zrodlowe!D277)</f>
        <v>0</v>
      </c>
      <c r="D285" s="3">
        <f>_xlfn.NUMBERVALUE(dane_zrodlowe!H277)</f>
        <v>0</v>
      </c>
    </row>
    <row r="286" spans="1:4" x14ac:dyDescent="0.3">
      <c r="A286" s="35" t="s">
        <v>132</v>
      </c>
      <c r="B286" s="3">
        <f>_xlfn.NUMBERVALUE(dane_zrodlowe!B278)</f>
        <v>0</v>
      </c>
      <c r="C286" s="3">
        <f>_xlfn.NUMBERVALUE(dane_zrodlowe!D278)</f>
        <v>0</v>
      </c>
      <c r="D286" s="3">
        <f>_xlfn.NUMBERVALUE(dane_zrodlowe!H278)</f>
        <v>0</v>
      </c>
    </row>
    <row r="287" spans="1:4" x14ac:dyDescent="0.3">
      <c r="A287" s="35">
        <v>2022</v>
      </c>
      <c r="B287" s="3">
        <f>_xlfn.NUMBERVALUE(dane_zrodlowe!B279)</f>
        <v>0</v>
      </c>
      <c r="C287" s="3">
        <f>_xlfn.NUMBERVALUE(dane_zrodlowe!D279)</f>
        <v>0</v>
      </c>
      <c r="D287" s="3">
        <f>_xlfn.NUMBERVALUE(dane_zrodlowe!H279)</f>
        <v>0</v>
      </c>
    </row>
    <row r="288" spans="1:4" x14ac:dyDescent="0.3">
      <c r="A288" s="35" t="s">
        <v>41</v>
      </c>
      <c r="B288" s="3">
        <f>_xlfn.NUMBERVALUE(dane_zrodlowe!B280)</f>
        <v>0</v>
      </c>
      <c r="C288" s="3">
        <f>_xlfn.NUMBERVALUE(dane_zrodlowe!D280)</f>
        <v>0</v>
      </c>
      <c r="D288" s="3">
        <f>_xlfn.NUMBERVALUE(dane_zrodlowe!H280)</f>
        <v>0</v>
      </c>
    </row>
    <row r="289" spans="1:4" x14ac:dyDescent="0.3">
      <c r="A289" s="35" t="s">
        <v>7</v>
      </c>
      <c r="B289" s="3">
        <f>_xlfn.NUMBERVALUE(dane_zrodlowe!B281)</f>
        <v>0</v>
      </c>
      <c r="C289" s="3">
        <f>_xlfn.NUMBERVALUE(dane_zrodlowe!D281)</f>
        <v>0</v>
      </c>
      <c r="D289" s="3">
        <f>_xlfn.NUMBERVALUE(dane_zrodlowe!H281)</f>
        <v>0</v>
      </c>
    </row>
    <row r="290" spans="1:4" x14ac:dyDescent="0.3">
      <c r="A290" s="35" t="s">
        <v>8</v>
      </c>
      <c r="B290" s="3">
        <f>_xlfn.NUMBERVALUE(dane_zrodlowe!B282)</f>
        <v>0</v>
      </c>
      <c r="C290" s="3">
        <f>_xlfn.NUMBERVALUE(dane_zrodlowe!D282)</f>
        <v>0</v>
      </c>
      <c r="D290" s="3">
        <f>_xlfn.NUMBERVALUE(dane_zrodlowe!H282)</f>
        <v>0</v>
      </c>
    </row>
    <row r="291" spans="1:4" x14ac:dyDescent="0.3">
      <c r="A291" s="35" t="s">
        <v>9</v>
      </c>
      <c r="B291" s="3">
        <f>_xlfn.NUMBERVALUE(dane_zrodlowe!B283)</f>
        <v>0</v>
      </c>
      <c r="C291" s="3">
        <f>_xlfn.NUMBERVALUE(dane_zrodlowe!D283)</f>
        <v>0</v>
      </c>
      <c r="D291" s="3">
        <f>_xlfn.NUMBERVALUE(dane_zrodlowe!H283)</f>
        <v>0</v>
      </c>
    </row>
    <row r="292" spans="1:4" x14ac:dyDescent="0.3">
      <c r="A292" s="35" t="s">
        <v>10</v>
      </c>
      <c r="B292" s="3">
        <f>_xlfn.NUMBERVALUE(dane_zrodlowe!B284)</f>
        <v>0</v>
      </c>
      <c r="C292" s="3">
        <f>_xlfn.NUMBERVALUE(dane_zrodlowe!D284)</f>
        <v>0</v>
      </c>
      <c r="D292" s="3">
        <f>_xlfn.NUMBERVALUE(dane_zrodlowe!H284)</f>
        <v>0</v>
      </c>
    </row>
    <row r="293" spans="1:4" x14ac:dyDescent="0.3">
      <c r="A293" s="35" t="s">
        <v>11</v>
      </c>
      <c r="B293" s="3">
        <f>_xlfn.NUMBERVALUE(dane_zrodlowe!B285)</f>
        <v>0</v>
      </c>
      <c r="C293" s="3">
        <f>_xlfn.NUMBERVALUE(dane_zrodlowe!D285)</f>
        <v>0</v>
      </c>
      <c r="D293" s="3">
        <f>_xlfn.NUMBERVALUE(dane_zrodlowe!H285)</f>
        <v>0</v>
      </c>
    </row>
    <row r="294" spans="1:4" x14ac:dyDescent="0.3">
      <c r="A294" s="35" t="s">
        <v>12</v>
      </c>
      <c r="B294" s="3">
        <f>_xlfn.NUMBERVALUE(dane_zrodlowe!B286)</f>
        <v>0</v>
      </c>
      <c r="C294" s="3">
        <f>_xlfn.NUMBERVALUE(dane_zrodlowe!D286)</f>
        <v>0</v>
      </c>
      <c r="D294" s="3">
        <f>_xlfn.NUMBERVALUE(dane_zrodlowe!H286)</f>
        <v>0</v>
      </c>
    </row>
    <row r="295" spans="1:4" x14ac:dyDescent="0.3">
      <c r="A295" s="35" t="s">
        <v>13</v>
      </c>
      <c r="B295" s="3">
        <f>_xlfn.NUMBERVALUE(dane_zrodlowe!B287)</f>
        <v>0</v>
      </c>
      <c r="C295" s="3">
        <f>_xlfn.NUMBERVALUE(dane_zrodlowe!D287)</f>
        <v>0</v>
      </c>
      <c r="D295" s="3">
        <f>_xlfn.NUMBERVALUE(dane_zrodlowe!H287)</f>
        <v>0</v>
      </c>
    </row>
    <row r="296" spans="1:4" x14ac:dyDescent="0.3">
      <c r="A296" s="35" t="s">
        <v>14</v>
      </c>
      <c r="B296" s="3">
        <f>_xlfn.NUMBERVALUE(dane_zrodlowe!B288)</f>
        <v>0</v>
      </c>
      <c r="C296" s="3">
        <f>_xlfn.NUMBERVALUE(dane_zrodlowe!D288)</f>
        <v>0</v>
      </c>
      <c r="D296" s="3">
        <f>_xlfn.NUMBERVALUE(dane_zrodlowe!H288)</f>
        <v>0</v>
      </c>
    </row>
    <row r="297" spans="1:4" x14ac:dyDescent="0.3">
      <c r="A297" s="35" t="s">
        <v>132</v>
      </c>
      <c r="B297" s="3">
        <f>_xlfn.NUMBERVALUE(dane_zrodlowe!B289)</f>
        <v>0</v>
      </c>
      <c r="C297" s="3">
        <f>_xlfn.NUMBERVALUE(dane_zrodlowe!D289)</f>
        <v>0</v>
      </c>
      <c r="D297" s="3">
        <f>_xlfn.NUMBERVALUE(dane_zrodlowe!H289)</f>
        <v>0</v>
      </c>
    </row>
    <row r="298" spans="1:4" x14ac:dyDescent="0.3">
      <c r="A298" s="35">
        <v>2022</v>
      </c>
      <c r="B298" s="3">
        <f>_xlfn.NUMBERVALUE(dane_zrodlowe!B290)</f>
        <v>0</v>
      </c>
      <c r="C298" s="3">
        <f>_xlfn.NUMBERVALUE(dane_zrodlowe!D290)</f>
        <v>0</v>
      </c>
      <c r="D298" s="3">
        <f>_xlfn.NUMBERVALUE(dane_zrodlowe!H290)</f>
        <v>0</v>
      </c>
    </row>
    <row r="299" spans="1:4" x14ac:dyDescent="0.3">
      <c r="A299" s="35" t="s">
        <v>42</v>
      </c>
      <c r="B299" s="3">
        <f>_xlfn.NUMBERVALUE(dane_zrodlowe!B291)</f>
        <v>0</v>
      </c>
      <c r="C299" s="3">
        <f>_xlfn.NUMBERVALUE(dane_zrodlowe!D291)</f>
        <v>0</v>
      </c>
      <c r="D299" s="3">
        <f>_xlfn.NUMBERVALUE(dane_zrodlowe!H291)</f>
        <v>0</v>
      </c>
    </row>
    <row r="300" spans="1:4" x14ac:dyDescent="0.3">
      <c r="A300" s="35" t="s">
        <v>7</v>
      </c>
      <c r="B300" s="3">
        <f>_xlfn.NUMBERVALUE(dane_zrodlowe!B292)</f>
        <v>0</v>
      </c>
      <c r="C300" s="3">
        <f>_xlfn.NUMBERVALUE(dane_zrodlowe!D292)</f>
        <v>0</v>
      </c>
      <c r="D300" s="3">
        <f>_xlfn.NUMBERVALUE(dane_zrodlowe!H292)</f>
        <v>0</v>
      </c>
    </row>
    <row r="301" spans="1:4" x14ac:dyDescent="0.3">
      <c r="A301" s="35" t="s">
        <v>8</v>
      </c>
      <c r="B301" s="3">
        <f>_xlfn.NUMBERVALUE(dane_zrodlowe!B293)</f>
        <v>0</v>
      </c>
      <c r="C301" s="3">
        <f>_xlfn.NUMBERVALUE(dane_zrodlowe!D293)</f>
        <v>0</v>
      </c>
      <c r="D301" s="3">
        <f>_xlfn.NUMBERVALUE(dane_zrodlowe!H293)</f>
        <v>0</v>
      </c>
    </row>
    <row r="302" spans="1:4" x14ac:dyDescent="0.3">
      <c r="A302" s="35" t="s">
        <v>9</v>
      </c>
      <c r="B302" s="3">
        <f>_xlfn.NUMBERVALUE(dane_zrodlowe!B294)</f>
        <v>0</v>
      </c>
      <c r="C302" s="3">
        <f>_xlfn.NUMBERVALUE(dane_zrodlowe!D294)</f>
        <v>0</v>
      </c>
      <c r="D302" s="3">
        <f>_xlfn.NUMBERVALUE(dane_zrodlowe!H294)</f>
        <v>0</v>
      </c>
    </row>
    <row r="303" spans="1:4" x14ac:dyDescent="0.3">
      <c r="A303" s="35" t="s">
        <v>10</v>
      </c>
      <c r="B303" s="3">
        <f>_xlfn.NUMBERVALUE(dane_zrodlowe!B295)</f>
        <v>0</v>
      </c>
      <c r="C303" s="3">
        <f>_xlfn.NUMBERVALUE(dane_zrodlowe!D295)</f>
        <v>0</v>
      </c>
      <c r="D303" s="3">
        <f>_xlfn.NUMBERVALUE(dane_zrodlowe!H295)</f>
        <v>0</v>
      </c>
    </row>
    <row r="304" spans="1:4" x14ac:dyDescent="0.3">
      <c r="A304" s="35" t="s">
        <v>11</v>
      </c>
      <c r="B304" s="3">
        <f>_xlfn.NUMBERVALUE(dane_zrodlowe!B296)</f>
        <v>0</v>
      </c>
      <c r="C304" s="3">
        <f>_xlfn.NUMBERVALUE(dane_zrodlowe!D296)</f>
        <v>0</v>
      </c>
      <c r="D304" s="3">
        <f>_xlfn.NUMBERVALUE(dane_zrodlowe!H296)</f>
        <v>0</v>
      </c>
    </row>
    <row r="305" spans="1:4" x14ac:dyDescent="0.3">
      <c r="A305" s="35" t="s">
        <v>12</v>
      </c>
      <c r="B305" s="3">
        <f>_xlfn.NUMBERVALUE(dane_zrodlowe!B297)</f>
        <v>0</v>
      </c>
      <c r="C305" s="3">
        <f>_xlfn.NUMBERVALUE(dane_zrodlowe!D297)</f>
        <v>0</v>
      </c>
      <c r="D305" s="3">
        <f>_xlfn.NUMBERVALUE(dane_zrodlowe!H297)</f>
        <v>0</v>
      </c>
    </row>
    <row r="306" spans="1:4" x14ac:dyDescent="0.3">
      <c r="A306" s="35" t="s">
        <v>13</v>
      </c>
      <c r="B306" s="3">
        <f>_xlfn.NUMBERVALUE(dane_zrodlowe!B298)</f>
        <v>0</v>
      </c>
      <c r="C306" s="3">
        <f>_xlfn.NUMBERVALUE(dane_zrodlowe!D298)</f>
        <v>0</v>
      </c>
      <c r="D306" s="3">
        <f>_xlfn.NUMBERVALUE(dane_zrodlowe!H298)</f>
        <v>0</v>
      </c>
    </row>
    <row r="307" spans="1:4" x14ac:dyDescent="0.3">
      <c r="A307" s="35" t="s">
        <v>14</v>
      </c>
      <c r="B307" s="3">
        <f>_xlfn.NUMBERVALUE(dane_zrodlowe!B299)</f>
        <v>0</v>
      </c>
      <c r="C307" s="3">
        <f>_xlfn.NUMBERVALUE(dane_zrodlowe!D299)</f>
        <v>0</v>
      </c>
      <c r="D307" s="3">
        <f>_xlfn.NUMBERVALUE(dane_zrodlowe!H299)</f>
        <v>0</v>
      </c>
    </row>
    <row r="308" spans="1:4" x14ac:dyDescent="0.3">
      <c r="A308" s="35" t="s">
        <v>132</v>
      </c>
      <c r="B308" s="3">
        <f>_xlfn.NUMBERVALUE(dane_zrodlowe!B300)</f>
        <v>0</v>
      </c>
      <c r="C308" s="3">
        <f>_xlfn.NUMBERVALUE(dane_zrodlowe!D300)</f>
        <v>0</v>
      </c>
      <c r="D308" s="3">
        <f>_xlfn.NUMBERVALUE(dane_zrodlowe!H300)</f>
        <v>0</v>
      </c>
    </row>
    <row r="309" spans="1:4" x14ac:dyDescent="0.3">
      <c r="A309" s="35">
        <v>2022</v>
      </c>
      <c r="B309" s="3">
        <f>_xlfn.NUMBERVALUE(dane_zrodlowe!B301)</f>
        <v>0</v>
      </c>
      <c r="C309" s="3">
        <f>_xlfn.NUMBERVALUE(dane_zrodlowe!D301)</f>
        <v>0</v>
      </c>
      <c r="D309" s="3">
        <f>_xlfn.NUMBERVALUE(dane_zrodlowe!H301)</f>
        <v>0</v>
      </c>
    </row>
    <row r="310" spans="1:4" x14ac:dyDescent="0.3">
      <c r="A310" s="35" t="s">
        <v>43</v>
      </c>
      <c r="B310" s="3">
        <f>_xlfn.NUMBERVALUE(dane_zrodlowe!B302)</f>
        <v>0</v>
      </c>
      <c r="C310" s="3">
        <f>_xlfn.NUMBERVALUE(dane_zrodlowe!D302)</f>
        <v>0</v>
      </c>
      <c r="D310" s="3">
        <f>_xlfn.NUMBERVALUE(dane_zrodlowe!H302)</f>
        <v>0</v>
      </c>
    </row>
    <row r="311" spans="1:4" x14ac:dyDescent="0.3">
      <c r="A311" s="35" t="s">
        <v>7</v>
      </c>
      <c r="B311" s="3">
        <f>_xlfn.NUMBERVALUE(dane_zrodlowe!B303)</f>
        <v>0</v>
      </c>
      <c r="C311" s="3">
        <f>_xlfn.NUMBERVALUE(dane_zrodlowe!D303)</f>
        <v>0</v>
      </c>
      <c r="D311" s="3">
        <f>_xlfn.NUMBERVALUE(dane_zrodlowe!H303)</f>
        <v>0</v>
      </c>
    </row>
    <row r="312" spans="1:4" x14ac:dyDescent="0.3">
      <c r="A312" s="35" t="s">
        <v>8</v>
      </c>
      <c r="B312" s="3">
        <f>_xlfn.NUMBERVALUE(dane_zrodlowe!B304)</f>
        <v>0</v>
      </c>
      <c r="C312" s="3">
        <f>_xlfn.NUMBERVALUE(dane_zrodlowe!D304)</f>
        <v>0</v>
      </c>
      <c r="D312" s="3">
        <f>_xlfn.NUMBERVALUE(dane_zrodlowe!H304)</f>
        <v>0</v>
      </c>
    </row>
    <row r="313" spans="1:4" x14ac:dyDescent="0.3">
      <c r="A313" s="35" t="s">
        <v>9</v>
      </c>
      <c r="B313" s="3">
        <f>_xlfn.NUMBERVALUE(dane_zrodlowe!B305)</f>
        <v>0</v>
      </c>
      <c r="C313" s="3">
        <f>_xlfn.NUMBERVALUE(dane_zrodlowe!D305)</f>
        <v>0</v>
      </c>
      <c r="D313" s="3">
        <f>_xlfn.NUMBERVALUE(dane_zrodlowe!H305)</f>
        <v>0</v>
      </c>
    </row>
    <row r="314" spans="1:4" x14ac:dyDescent="0.3">
      <c r="A314" s="35" t="s">
        <v>10</v>
      </c>
      <c r="B314" s="3">
        <f>_xlfn.NUMBERVALUE(dane_zrodlowe!B306)</f>
        <v>0</v>
      </c>
      <c r="C314" s="3">
        <f>_xlfn.NUMBERVALUE(dane_zrodlowe!D306)</f>
        <v>0</v>
      </c>
      <c r="D314" s="3">
        <f>_xlfn.NUMBERVALUE(dane_zrodlowe!H306)</f>
        <v>0</v>
      </c>
    </row>
    <row r="315" spans="1:4" x14ac:dyDescent="0.3">
      <c r="A315" s="35" t="s">
        <v>11</v>
      </c>
      <c r="B315" s="3">
        <f>_xlfn.NUMBERVALUE(dane_zrodlowe!B307)</f>
        <v>0</v>
      </c>
      <c r="C315" s="3">
        <f>_xlfn.NUMBERVALUE(dane_zrodlowe!D307)</f>
        <v>0</v>
      </c>
      <c r="D315" s="3">
        <f>_xlfn.NUMBERVALUE(dane_zrodlowe!H307)</f>
        <v>0</v>
      </c>
    </row>
    <row r="316" spans="1:4" x14ac:dyDescent="0.3">
      <c r="A316" s="35" t="s">
        <v>12</v>
      </c>
      <c r="B316" s="3">
        <f>_xlfn.NUMBERVALUE(dane_zrodlowe!B308)</f>
        <v>0</v>
      </c>
      <c r="C316" s="3">
        <f>_xlfn.NUMBERVALUE(dane_zrodlowe!D308)</f>
        <v>0</v>
      </c>
      <c r="D316" s="3">
        <f>_xlfn.NUMBERVALUE(dane_zrodlowe!H308)</f>
        <v>0</v>
      </c>
    </row>
    <row r="317" spans="1:4" x14ac:dyDescent="0.3">
      <c r="A317" s="35" t="s">
        <v>13</v>
      </c>
      <c r="B317" s="3">
        <f>_xlfn.NUMBERVALUE(dane_zrodlowe!B309)</f>
        <v>0</v>
      </c>
      <c r="C317" s="3">
        <f>_xlfn.NUMBERVALUE(dane_zrodlowe!D309)</f>
        <v>0</v>
      </c>
      <c r="D317" s="3">
        <f>_xlfn.NUMBERVALUE(dane_zrodlowe!H309)</f>
        <v>0</v>
      </c>
    </row>
    <row r="318" spans="1:4" x14ac:dyDescent="0.3">
      <c r="A318" s="35" t="s">
        <v>14</v>
      </c>
      <c r="B318" s="3">
        <f>_xlfn.NUMBERVALUE(dane_zrodlowe!B310)</f>
        <v>0</v>
      </c>
      <c r="C318" s="3">
        <f>_xlfn.NUMBERVALUE(dane_zrodlowe!D310)</f>
        <v>0</v>
      </c>
      <c r="D318" s="3">
        <f>_xlfn.NUMBERVALUE(dane_zrodlowe!H310)</f>
        <v>0</v>
      </c>
    </row>
    <row r="319" spans="1:4" x14ac:dyDescent="0.3">
      <c r="A319" s="35" t="s">
        <v>132</v>
      </c>
      <c r="B319" s="3">
        <f>_xlfn.NUMBERVALUE(dane_zrodlowe!B311)</f>
        <v>0</v>
      </c>
      <c r="C319" s="3">
        <f>_xlfn.NUMBERVALUE(dane_zrodlowe!D311)</f>
        <v>0</v>
      </c>
      <c r="D319" s="3">
        <f>_xlfn.NUMBERVALUE(dane_zrodlowe!H311)</f>
        <v>0</v>
      </c>
    </row>
    <row r="320" spans="1:4" x14ac:dyDescent="0.3">
      <c r="A320" s="35">
        <v>2022</v>
      </c>
      <c r="B320" s="3">
        <f>_xlfn.NUMBERVALUE(dane_zrodlowe!B312)</f>
        <v>0</v>
      </c>
      <c r="C320" s="3">
        <f>_xlfn.NUMBERVALUE(dane_zrodlowe!D312)</f>
        <v>0</v>
      </c>
      <c r="D320" s="3">
        <f>_xlfn.NUMBERVALUE(dane_zrodlowe!H312)</f>
        <v>0</v>
      </c>
    </row>
    <row r="321" spans="1:4" x14ac:dyDescent="0.3">
      <c r="A321" s="35" t="s">
        <v>44</v>
      </c>
      <c r="B321" s="3">
        <f>_xlfn.NUMBERVALUE(dane_zrodlowe!B313)</f>
        <v>0</v>
      </c>
      <c r="C321" s="3">
        <f>_xlfn.NUMBERVALUE(dane_zrodlowe!D313)</f>
        <v>0</v>
      </c>
      <c r="D321" s="3">
        <f>_xlfn.NUMBERVALUE(dane_zrodlowe!H313)</f>
        <v>0</v>
      </c>
    </row>
    <row r="322" spans="1:4" x14ac:dyDescent="0.3">
      <c r="A322" s="35" t="s">
        <v>7</v>
      </c>
      <c r="B322" s="3">
        <f>_xlfn.NUMBERVALUE(dane_zrodlowe!B314)</f>
        <v>0</v>
      </c>
      <c r="C322" s="3">
        <f>_xlfn.NUMBERVALUE(dane_zrodlowe!D314)</f>
        <v>0</v>
      </c>
      <c r="D322" s="3">
        <f>_xlfn.NUMBERVALUE(dane_zrodlowe!H314)</f>
        <v>0</v>
      </c>
    </row>
    <row r="323" spans="1:4" x14ac:dyDescent="0.3">
      <c r="A323" s="35" t="s">
        <v>45</v>
      </c>
      <c r="B323" s="3">
        <f>_xlfn.NUMBERVALUE(dane_zrodlowe!B315)</f>
        <v>0</v>
      </c>
      <c r="C323" s="3">
        <f>_xlfn.NUMBERVALUE(dane_zrodlowe!D315)</f>
        <v>0</v>
      </c>
      <c r="D323" s="3">
        <f>_xlfn.NUMBERVALUE(dane_zrodlowe!H315)</f>
        <v>0</v>
      </c>
    </row>
    <row r="324" spans="1:4" x14ac:dyDescent="0.3">
      <c r="A324" s="35" t="s">
        <v>7</v>
      </c>
      <c r="B324" s="3">
        <f>_xlfn.NUMBERVALUE(dane_zrodlowe!B316)</f>
        <v>0</v>
      </c>
      <c r="C324" s="3">
        <f>_xlfn.NUMBERVALUE(dane_zrodlowe!D316)</f>
        <v>0</v>
      </c>
      <c r="D324" s="3">
        <f>_xlfn.NUMBERVALUE(dane_zrodlowe!H316)</f>
        <v>0</v>
      </c>
    </row>
    <row r="325" spans="1:4" x14ac:dyDescent="0.3">
      <c r="A325" s="35" t="s">
        <v>46</v>
      </c>
      <c r="B325" s="3">
        <f>_xlfn.NUMBERVALUE(dane_zrodlowe!B317)</f>
        <v>0</v>
      </c>
      <c r="C325" s="3">
        <f>_xlfn.NUMBERVALUE(dane_zrodlowe!D317)</f>
        <v>0</v>
      </c>
      <c r="D325" s="3">
        <f>_xlfn.NUMBERVALUE(dane_zrodlowe!H317)</f>
        <v>0</v>
      </c>
    </row>
    <row r="326" spans="1:4" x14ac:dyDescent="0.3">
      <c r="A326" s="35" t="s">
        <v>7</v>
      </c>
      <c r="B326" s="3">
        <f>_xlfn.NUMBERVALUE(dane_zrodlowe!B318)</f>
        <v>0</v>
      </c>
      <c r="C326" s="3">
        <f>_xlfn.NUMBERVALUE(dane_zrodlowe!D318)</f>
        <v>0</v>
      </c>
      <c r="D326" s="3">
        <f>_xlfn.NUMBERVALUE(dane_zrodlowe!H318)</f>
        <v>0</v>
      </c>
    </row>
    <row r="327" spans="1:4" x14ac:dyDescent="0.3">
      <c r="A327" s="35" t="s">
        <v>47</v>
      </c>
      <c r="B327" s="3">
        <f>_xlfn.NUMBERVALUE(dane_zrodlowe!B319)</f>
        <v>0</v>
      </c>
      <c r="C327" s="3">
        <f>_xlfn.NUMBERVALUE(dane_zrodlowe!D319)</f>
        <v>0</v>
      </c>
      <c r="D327" s="3">
        <f>_xlfn.NUMBERVALUE(dane_zrodlowe!H319)</f>
        <v>0</v>
      </c>
    </row>
    <row r="328" spans="1:4" x14ac:dyDescent="0.3">
      <c r="A328" s="35" t="s">
        <v>7</v>
      </c>
      <c r="B328" s="3">
        <f>_xlfn.NUMBERVALUE(dane_zrodlowe!B320)</f>
        <v>0</v>
      </c>
      <c r="C328" s="3">
        <f>_xlfn.NUMBERVALUE(dane_zrodlowe!D320)</f>
        <v>0</v>
      </c>
      <c r="D328" s="3">
        <f>_xlfn.NUMBERVALUE(dane_zrodlowe!H320)</f>
        <v>0</v>
      </c>
    </row>
    <row r="329" spans="1:4" x14ac:dyDescent="0.3">
      <c r="A329" s="35" t="s">
        <v>8</v>
      </c>
      <c r="B329" s="3">
        <f>_xlfn.NUMBERVALUE(dane_zrodlowe!B321)</f>
        <v>0</v>
      </c>
      <c r="C329" s="3">
        <f>_xlfn.NUMBERVALUE(dane_zrodlowe!D321)</f>
        <v>0</v>
      </c>
      <c r="D329" s="3">
        <f>_xlfn.NUMBERVALUE(dane_zrodlowe!H321)</f>
        <v>0</v>
      </c>
    </row>
    <row r="330" spans="1:4" x14ac:dyDescent="0.3">
      <c r="A330" s="35" t="s">
        <v>9</v>
      </c>
      <c r="B330" s="3">
        <f>_xlfn.NUMBERVALUE(dane_zrodlowe!B322)</f>
        <v>0</v>
      </c>
      <c r="C330" s="3">
        <f>_xlfn.NUMBERVALUE(dane_zrodlowe!D322)</f>
        <v>0</v>
      </c>
      <c r="D330" s="3">
        <f>_xlfn.NUMBERVALUE(dane_zrodlowe!H322)</f>
        <v>0</v>
      </c>
    </row>
    <row r="331" spans="1:4" x14ac:dyDescent="0.3">
      <c r="A331" s="35" t="s">
        <v>10</v>
      </c>
      <c r="B331" s="3">
        <f>_xlfn.NUMBERVALUE(dane_zrodlowe!B323)</f>
        <v>0</v>
      </c>
      <c r="C331" s="3">
        <f>_xlfn.NUMBERVALUE(dane_zrodlowe!D323)</f>
        <v>0</v>
      </c>
      <c r="D331" s="3">
        <f>_xlfn.NUMBERVALUE(dane_zrodlowe!H323)</f>
        <v>0</v>
      </c>
    </row>
    <row r="332" spans="1:4" x14ac:dyDescent="0.3">
      <c r="A332" s="35" t="s">
        <v>11</v>
      </c>
      <c r="B332" s="3">
        <f>_xlfn.NUMBERVALUE(dane_zrodlowe!B324)</f>
        <v>0</v>
      </c>
      <c r="C332" s="3">
        <f>_xlfn.NUMBERVALUE(dane_zrodlowe!D324)</f>
        <v>0</v>
      </c>
      <c r="D332" s="3">
        <f>_xlfn.NUMBERVALUE(dane_zrodlowe!H324)</f>
        <v>0</v>
      </c>
    </row>
    <row r="333" spans="1:4" x14ac:dyDescent="0.3">
      <c r="A333" s="35" t="s">
        <v>12</v>
      </c>
      <c r="B333" s="3">
        <f>_xlfn.NUMBERVALUE(dane_zrodlowe!B325)</f>
        <v>0</v>
      </c>
      <c r="C333" s="3">
        <f>_xlfn.NUMBERVALUE(dane_zrodlowe!D325)</f>
        <v>0</v>
      </c>
      <c r="D333" s="3">
        <f>_xlfn.NUMBERVALUE(dane_zrodlowe!H325)</f>
        <v>0</v>
      </c>
    </row>
    <row r="334" spans="1:4" x14ac:dyDescent="0.3">
      <c r="A334" s="35" t="s">
        <v>13</v>
      </c>
      <c r="B334" s="3">
        <f>_xlfn.NUMBERVALUE(dane_zrodlowe!B326)</f>
        <v>0</v>
      </c>
      <c r="C334" s="3">
        <f>_xlfn.NUMBERVALUE(dane_zrodlowe!D326)</f>
        <v>0</v>
      </c>
      <c r="D334" s="3">
        <f>_xlfn.NUMBERVALUE(dane_zrodlowe!H326)</f>
        <v>0</v>
      </c>
    </row>
    <row r="335" spans="1:4" x14ac:dyDescent="0.3">
      <c r="A335" s="35" t="s">
        <v>14</v>
      </c>
      <c r="B335" s="3">
        <f>_xlfn.NUMBERVALUE(dane_zrodlowe!B327)</f>
        <v>0</v>
      </c>
      <c r="C335" s="3">
        <f>_xlfn.NUMBERVALUE(dane_zrodlowe!D327)</f>
        <v>0</v>
      </c>
      <c r="D335" s="3">
        <f>_xlfn.NUMBERVALUE(dane_zrodlowe!H327)</f>
        <v>0</v>
      </c>
    </row>
    <row r="336" spans="1:4" x14ac:dyDescent="0.3">
      <c r="A336" s="35" t="s">
        <v>132</v>
      </c>
      <c r="B336" s="3">
        <f>_xlfn.NUMBERVALUE(dane_zrodlowe!B328)</f>
        <v>0</v>
      </c>
      <c r="C336" s="3">
        <f>_xlfn.NUMBERVALUE(dane_zrodlowe!D328)</f>
        <v>0</v>
      </c>
      <c r="D336" s="3">
        <f>_xlfn.NUMBERVALUE(dane_zrodlowe!H328)</f>
        <v>0</v>
      </c>
    </row>
    <row r="337" spans="1:4" x14ac:dyDescent="0.3">
      <c r="A337" s="35">
        <v>2022</v>
      </c>
      <c r="B337" s="3">
        <f>_xlfn.NUMBERVALUE(dane_zrodlowe!B329)</f>
        <v>0</v>
      </c>
      <c r="C337" s="3">
        <f>_xlfn.NUMBERVALUE(dane_zrodlowe!D329)</f>
        <v>0</v>
      </c>
      <c r="D337" s="3">
        <f>_xlfn.NUMBERVALUE(dane_zrodlowe!H329)</f>
        <v>0</v>
      </c>
    </row>
    <row r="338" spans="1:4" x14ac:dyDescent="0.3">
      <c r="A338" s="36" t="s">
        <v>48</v>
      </c>
      <c r="B338" s="37">
        <f>_xlfn.NUMBERVALUE(dane_zrodlowe!B330)</f>
        <v>0</v>
      </c>
      <c r="C338" s="37">
        <f>_xlfn.NUMBERVALUE(dane_zrodlowe!D330)</f>
        <v>0</v>
      </c>
      <c r="D338" s="37">
        <f>_xlfn.NUMBERVALUE(dane_zrodlowe!H330)</f>
        <v>0</v>
      </c>
    </row>
    <row r="339" spans="1:4" x14ac:dyDescent="0.3">
      <c r="A339" s="36">
        <v>2013</v>
      </c>
      <c r="B339" s="37">
        <v>0</v>
      </c>
      <c r="C339" s="37">
        <v>0</v>
      </c>
      <c r="D339" s="37">
        <v>0</v>
      </c>
    </row>
    <row r="340" spans="1:4" x14ac:dyDescent="0.3">
      <c r="A340" s="35" t="s">
        <v>8</v>
      </c>
      <c r="B340" s="3">
        <f>_xlfn.NUMBERVALUE(dane_zrodlowe!B331)</f>
        <v>0</v>
      </c>
      <c r="C340" s="3">
        <f>_xlfn.NUMBERVALUE(dane_zrodlowe!D331)</f>
        <v>0</v>
      </c>
      <c r="D340" s="3">
        <f>_xlfn.NUMBERVALUE(dane_zrodlowe!H331)</f>
        <v>0</v>
      </c>
    </row>
    <row r="341" spans="1:4" x14ac:dyDescent="0.3">
      <c r="A341" s="35" t="s">
        <v>9</v>
      </c>
      <c r="B341" s="3">
        <f>_xlfn.NUMBERVALUE(dane_zrodlowe!B332)</f>
        <v>0</v>
      </c>
      <c r="C341" s="3">
        <f>_xlfn.NUMBERVALUE(dane_zrodlowe!D332)</f>
        <v>0</v>
      </c>
      <c r="D341" s="3">
        <f>_xlfn.NUMBERVALUE(dane_zrodlowe!H332)</f>
        <v>0</v>
      </c>
    </row>
    <row r="342" spans="1:4" x14ac:dyDescent="0.3">
      <c r="A342" s="35" t="s">
        <v>10</v>
      </c>
      <c r="B342" s="3">
        <f>_xlfn.NUMBERVALUE(dane_zrodlowe!B333)</f>
        <v>0</v>
      </c>
      <c r="C342" s="3">
        <f>_xlfn.NUMBERVALUE(dane_zrodlowe!D333)</f>
        <v>0</v>
      </c>
      <c r="D342" s="3">
        <f>_xlfn.NUMBERVALUE(dane_zrodlowe!H333)</f>
        <v>0</v>
      </c>
    </row>
    <row r="343" spans="1:4" x14ac:dyDescent="0.3">
      <c r="A343" s="35" t="s">
        <v>11</v>
      </c>
      <c r="B343" s="3">
        <f>_xlfn.NUMBERVALUE(dane_zrodlowe!B334)</f>
        <v>0</v>
      </c>
      <c r="C343" s="3">
        <f>_xlfn.NUMBERVALUE(dane_zrodlowe!D334)</f>
        <v>0</v>
      </c>
      <c r="D343" s="3">
        <f>_xlfn.NUMBERVALUE(dane_zrodlowe!H334)</f>
        <v>0</v>
      </c>
    </row>
    <row r="344" spans="1:4" x14ac:dyDescent="0.3">
      <c r="A344" s="35" t="s">
        <v>12</v>
      </c>
      <c r="B344" s="3">
        <f>_xlfn.NUMBERVALUE(dane_zrodlowe!B335)</f>
        <v>0</v>
      </c>
      <c r="C344" s="3">
        <f>_xlfn.NUMBERVALUE(dane_zrodlowe!D335)</f>
        <v>0</v>
      </c>
      <c r="D344" s="3">
        <f>_xlfn.NUMBERVALUE(dane_zrodlowe!H335)</f>
        <v>0</v>
      </c>
    </row>
    <row r="345" spans="1:4" x14ac:dyDescent="0.3">
      <c r="A345" s="35" t="s">
        <v>13</v>
      </c>
      <c r="B345" s="3">
        <f>_xlfn.NUMBERVALUE(dane_zrodlowe!B336)</f>
        <v>0</v>
      </c>
      <c r="C345" s="3">
        <f>_xlfn.NUMBERVALUE(dane_zrodlowe!D336)</f>
        <v>0</v>
      </c>
      <c r="D345" s="3">
        <f>_xlfn.NUMBERVALUE(dane_zrodlowe!H336)</f>
        <v>0</v>
      </c>
    </row>
    <row r="346" spans="1:4" x14ac:dyDescent="0.3">
      <c r="A346" s="35" t="s">
        <v>14</v>
      </c>
      <c r="B346" s="3">
        <f>_xlfn.NUMBERVALUE(dane_zrodlowe!B337)</f>
        <v>0</v>
      </c>
      <c r="C346" s="3">
        <f>_xlfn.NUMBERVALUE(dane_zrodlowe!D337)</f>
        <v>0</v>
      </c>
      <c r="D346" s="3">
        <f>_xlfn.NUMBERVALUE(dane_zrodlowe!H337)</f>
        <v>0</v>
      </c>
    </row>
    <row r="347" spans="1:4" x14ac:dyDescent="0.3">
      <c r="A347" s="35">
        <v>2021</v>
      </c>
      <c r="B347" s="3">
        <f>_xlfn.NUMBERVALUE(dane_zrodlowe!B338)</f>
        <v>0</v>
      </c>
      <c r="C347" s="3">
        <f>_xlfn.NUMBERVALUE(dane_zrodlowe!D338)</f>
        <v>0</v>
      </c>
      <c r="D347" s="3">
        <f>_xlfn.NUMBERVALUE(dane_zrodlowe!H338)</f>
        <v>0</v>
      </c>
    </row>
    <row r="348" spans="1:4" x14ac:dyDescent="0.3">
      <c r="A348" s="35">
        <v>2022</v>
      </c>
      <c r="B348" s="3">
        <f>_xlfn.NUMBERVALUE(dane_zrodlowe!B339)</f>
        <v>0</v>
      </c>
      <c r="C348" s="3">
        <f>_xlfn.NUMBERVALUE(dane_zrodlowe!D339)</f>
        <v>0</v>
      </c>
      <c r="D348" s="3">
        <f>_xlfn.NUMBERVALUE(dane_zrodlowe!H339)</f>
        <v>0</v>
      </c>
    </row>
    <row r="349" spans="1:4" x14ac:dyDescent="0.3">
      <c r="A349" s="36" t="s">
        <v>49</v>
      </c>
      <c r="B349" s="37">
        <f>_xlfn.NUMBERVALUE(dane_zrodlowe!B340)</f>
        <v>0</v>
      </c>
      <c r="C349" s="37">
        <f>_xlfn.NUMBERVALUE(dane_zrodlowe!D340)</f>
        <v>0</v>
      </c>
      <c r="D349" s="37">
        <f>_xlfn.NUMBERVALUE(dane_zrodlowe!H340)</f>
        <v>0</v>
      </c>
    </row>
    <row r="350" spans="1:4" x14ac:dyDescent="0.3">
      <c r="A350" s="36">
        <v>2013</v>
      </c>
      <c r="B350" s="37"/>
      <c r="C350" s="37"/>
      <c r="D350" s="37"/>
    </row>
    <row r="351" spans="1:4" x14ac:dyDescent="0.3">
      <c r="A351" s="36">
        <v>2014</v>
      </c>
      <c r="B351" s="37"/>
      <c r="C351" s="37"/>
      <c r="D351" s="37"/>
    </row>
    <row r="352" spans="1:4" x14ac:dyDescent="0.3">
      <c r="A352" s="36">
        <v>2015</v>
      </c>
      <c r="B352" s="37"/>
      <c r="C352" s="37"/>
      <c r="D352" s="37"/>
    </row>
    <row r="353" spans="1:4" x14ac:dyDescent="0.3">
      <c r="A353" s="36">
        <v>2016</v>
      </c>
      <c r="B353" s="37"/>
      <c r="C353" s="37"/>
      <c r="D353" s="37"/>
    </row>
    <row r="354" spans="1:4" x14ac:dyDescent="0.3">
      <c r="A354" s="35">
        <v>2017</v>
      </c>
      <c r="B354" s="3">
        <f>_xlfn.NUMBERVALUE(dane_zrodlowe!B341)</f>
        <v>0</v>
      </c>
      <c r="C354" s="3">
        <f>_xlfn.NUMBERVALUE(dane_zrodlowe!D341)</f>
        <v>0</v>
      </c>
      <c r="D354" s="3">
        <f>_xlfn.NUMBERVALUE(dane_zrodlowe!H341)</f>
        <v>0</v>
      </c>
    </row>
    <row r="355" spans="1:4" x14ac:dyDescent="0.3">
      <c r="A355" s="35" t="s">
        <v>12</v>
      </c>
      <c r="B355" s="3">
        <f>_xlfn.NUMBERVALUE(dane_zrodlowe!B342)</f>
        <v>0</v>
      </c>
      <c r="C355" s="3">
        <f>_xlfn.NUMBERVALUE(dane_zrodlowe!D342)</f>
        <v>0</v>
      </c>
      <c r="D355" s="3">
        <f>_xlfn.NUMBERVALUE(dane_zrodlowe!H342)</f>
        <v>0</v>
      </c>
    </row>
    <row r="356" spans="1:4" x14ac:dyDescent="0.3">
      <c r="A356" s="35" t="s">
        <v>13</v>
      </c>
      <c r="B356" s="3">
        <f>_xlfn.NUMBERVALUE(dane_zrodlowe!B343)</f>
        <v>0</v>
      </c>
      <c r="C356" s="3">
        <f>_xlfn.NUMBERVALUE(dane_zrodlowe!D343)</f>
        <v>0</v>
      </c>
      <c r="D356" s="3">
        <f>_xlfn.NUMBERVALUE(dane_zrodlowe!H343)</f>
        <v>0</v>
      </c>
    </row>
    <row r="357" spans="1:4" x14ac:dyDescent="0.3">
      <c r="A357" s="35" t="s">
        <v>14</v>
      </c>
      <c r="B357" s="3">
        <f>_xlfn.NUMBERVALUE(dane_zrodlowe!B344)</f>
        <v>0</v>
      </c>
      <c r="C357" s="3">
        <f>_xlfn.NUMBERVALUE(dane_zrodlowe!D344)</f>
        <v>0</v>
      </c>
      <c r="D357" s="3">
        <f>_xlfn.NUMBERVALUE(dane_zrodlowe!H344)</f>
        <v>0</v>
      </c>
    </row>
    <row r="358" spans="1:4" x14ac:dyDescent="0.3">
      <c r="A358" s="35">
        <v>2021</v>
      </c>
      <c r="B358" s="3">
        <f>_xlfn.NUMBERVALUE(dane_zrodlowe!B345)</f>
        <v>0</v>
      </c>
      <c r="C358" s="3">
        <f>_xlfn.NUMBERVALUE(dane_zrodlowe!D345)</f>
        <v>0</v>
      </c>
      <c r="D358" s="3">
        <f>_xlfn.NUMBERVALUE(dane_zrodlowe!H345)</f>
        <v>0</v>
      </c>
    </row>
    <row r="359" spans="1:4" x14ac:dyDescent="0.3">
      <c r="A359" s="35">
        <v>2022</v>
      </c>
      <c r="B359" s="3">
        <f>_xlfn.NUMBERVALUE(dane_zrodlowe!B346)</f>
        <v>0</v>
      </c>
      <c r="C359" s="3">
        <f>_xlfn.NUMBERVALUE(dane_zrodlowe!D346)</f>
        <v>0</v>
      </c>
      <c r="D359" s="3">
        <f>_xlfn.NUMBERVALUE(dane_zrodlowe!H346)</f>
        <v>0</v>
      </c>
    </row>
    <row r="360" spans="1:4" x14ac:dyDescent="0.3">
      <c r="A360" s="35" t="s">
        <v>50</v>
      </c>
      <c r="B360" s="3">
        <f>_xlfn.NUMBERVALUE(dane_zrodlowe!B347)</f>
        <v>0</v>
      </c>
      <c r="C360" s="3">
        <f>_xlfn.NUMBERVALUE(dane_zrodlowe!D347)</f>
        <v>0</v>
      </c>
      <c r="D360" s="3">
        <f>_xlfn.NUMBERVALUE(dane_zrodlowe!H347)</f>
        <v>0</v>
      </c>
    </row>
    <row r="361" spans="1:4" x14ac:dyDescent="0.3">
      <c r="A361" s="35" t="s">
        <v>7</v>
      </c>
      <c r="B361" s="3">
        <f>_xlfn.NUMBERVALUE(dane_zrodlowe!B348)</f>
        <v>0</v>
      </c>
      <c r="C361" s="3">
        <f>_xlfn.NUMBERVALUE(dane_zrodlowe!D348)</f>
        <v>0</v>
      </c>
      <c r="D361" s="3">
        <f>_xlfn.NUMBERVALUE(dane_zrodlowe!H348)</f>
        <v>0</v>
      </c>
    </row>
    <row r="362" spans="1:4" x14ac:dyDescent="0.3">
      <c r="A362" s="35" t="s">
        <v>8</v>
      </c>
      <c r="B362" s="3">
        <f>_xlfn.NUMBERVALUE(dane_zrodlowe!B349)</f>
        <v>0</v>
      </c>
      <c r="C362" s="3">
        <f>_xlfn.NUMBERVALUE(dane_zrodlowe!D349)</f>
        <v>0</v>
      </c>
      <c r="D362" s="3">
        <f>_xlfn.NUMBERVALUE(dane_zrodlowe!H349)</f>
        <v>0</v>
      </c>
    </row>
    <row r="363" spans="1:4" x14ac:dyDescent="0.3">
      <c r="A363" s="35" t="s">
        <v>9</v>
      </c>
      <c r="B363" s="3">
        <f>_xlfn.NUMBERVALUE(dane_zrodlowe!B350)</f>
        <v>0</v>
      </c>
      <c r="C363" s="3">
        <f>_xlfn.NUMBERVALUE(dane_zrodlowe!D350)</f>
        <v>0</v>
      </c>
      <c r="D363" s="3">
        <f>_xlfn.NUMBERVALUE(dane_zrodlowe!H350)</f>
        <v>0</v>
      </c>
    </row>
    <row r="364" spans="1:4" x14ac:dyDescent="0.3">
      <c r="A364" s="35" t="s">
        <v>10</v>
      </c>
      <c r="B364" s="3">
        <f>_xlfn.NUMBERVALUE(dane_zrodlowe!B351)</f>
        <v>0</v>
      </c>
      <c r="C364" s="3">
        <f>_xlfn.NUMBERVALUE(dane_zrodlowe!D351)</f>
        <v>0</v>
      </c>
      <c r="D364" s="3">
        <f>_xlfn.NUMBERVALUE(dane_zrodlowe!H351)</f>
        <v>0</v>
      </c>
    </row>
    <row r="365" spans="1:4" x14ac:dyDescent="0.3">
      <c r="A365" s="35" t="s">
        <v>11</v>
      </c>
      <c r="B365" s="3">
        <f>_xlfn.NUMBERVALUE(dane_zrodlowe!B352)</f>
        <v>0</v>
      </c>
      <c r="C365" s="3">
        <f>_xlfn.NUMBERVALUE(dane_zrodlowe!D352)</f>
        <v>0</v>
      </c>
      <c r="D365" s="3">
        <f>_xlfn.NUMBERVALUE(dane_zrodlowe!H352)</f>
        <v>0</v>
      </c>
    </row>
    <row r="366" spans="1:4" x14ac:dyDescent="0.3">
      <c r="A366" s="35" t="s">
        <v>12</v>
      </c>
      <c r="B366" s="3">
        <f>_xlfn.NUMBERVALUE(dane_zrodlowe!B353)</f>
        <v>0</v>
      </c>
      <c r="C366" s="3">
        <f>_xlfn.NUMBERVALUE(dane_zrodlowe!D353)</f>
        <v>0</v>
      </c>
      <c r="D366" s="3">
        <f>_xlfn.NUMBERVALUE(dane_zrodlowe!H353)</f>
        <v>0</v>
      </c>
    </row>
    <row r="367" spans="1:4" x14ac:dyDescent="0.3">
      <c r="A367" s="35" t="s">
        <v>13</v>
      </c>
      <c r="B367" s="3">
        <f>_xlfn.NUMBERVALUE(dane_zrodlowe!B354)</f>
        <v>0</v>
      </c>
      <c r="C367" s="3">
        <f>_xlfn.NUMBERVALUE(dane_zrodlowe!D354)</f>
        <v>0</v>
      </c>
      <c r="D367" s="3">
        <f>_xlfn.NUMBERVALUE(dane_zrodlowe!H354)</f>
        <v>0</v>
      </c>
    </row>
    <row r="368" spans="1:4" x14ac:dyDescent="0.3">
      <c r="A368" s="35" t="s">
        <v>14</v>
      </c>
      <c r="B368" s="3">
        <f>_xlfn.NUMBERVALUE(dane_zrodlowe!B355)</f>
        <v>0</v>
      </c>
      <c r="C368" s="3">
        <f>_xlfn.NUMBERVALUE(dane_zrodlowe!D355)</f>
        <v>0</v>
      </c>
      <c r="D368" s="3">
        <f>_xlfn.NUMBERVALUE(dane_zrodlowe!H355)</f>
        <v>0</v>
      </c>
    </row>
    <row r="369" spans="1:4" x14ac:dyDescent="0.3">
      <c r="A369" s="35" t="s">
        <v>132</v>
      </c>
      <c r="B369" s="3">
        <f>_xlfn.NUMBERVALUE(dane_zrodlowe!B356)</f>
        <v>0</v>
      </c>
      <c r="C369" s="3">
        <f>_xlfn.NUMBERVALUE(dane_zrodlowe!D356)</f>
        <v>0</v>
      </c>
      <c r="D369" s="3">
        <f>_xlfn.NUMBERVALUE(dane_zrodlowe!H356)</f>
        <v>0</v>
      </c>
    </row>
    <row r="370" spans="1:4" x14ac:dyDescent="0.3">
      <c r="A370" s="35">
        <v>2022</v>
      </c>
      <c r="B370" s="3">
        <f>_xlfn.NUMBERVALUE(dane_zrodlowe!B357)</f>
        <v>0</v>
      </c>
      <c r="C370" s="3">
        <f>_xlfn.NUMBERVALUE(dane_zrodlowe!D357)</f>
        <v>0</v>
      </c>
      <c r="D370" s="3">
        <f>_xlfn.NUMBERVALUE(dane_zrodlowe!H357)</f>
        <v>0</v>
      </c>
    </row>
    <row r="371" spans="1:4" x14ac:dyDescent="0.3">
      <c r="A371" s="35" t="s">
        <v>51</v>
      </c>
      <c r="B371" s="3">
        <f>_xlfn.NUMBERVALUE(dane_zrodlowe!B358)</f>
        <v>0</v>
      </c>
      <c r="C371" s="3">
        <f>_xlfn.NUMBERVALUE(dane_zrodlowe!D358)</f>
        <v>0</v>
      </c>
      <c r="D371" s="3">
        <f>_xlfn.NUMBERVALUE(dane_zrodlowe!H358)</f>
        <v>0</v>
      </c>
    </row>
    <row r="372" spans="1:4" x14ac:dyDescent="0.3">
      <c r="A372" s="35" t="s">
        <v>7</v>
      </c>
      <c r="B372" s="3">
        <f>_xlfn.NUMBERVALUE(dane_zrodlowe!B359)</f>
        <v>0</v>
      </c>
      <c r="C372" s="3">
        <f>_xlfn.NUMBERVALUE(dane_zrodlowe!D359)</f>
        <v>0</v>
      </c>
      <c r="D372" s="3">
        <f>_xlfn.NUMBERVALUE(dane_zrodlowe!H359)</f>
        <v>0</v>
      </c>
    </row>
    <row r="373" spans="1:4" x14ac:dyDescent="0.3">
      <c r="A373" s="35" t="s">
        <v>8</v>
      </c>
      <c r="B373" s="3">
        <f>_xlfn.NUMBERVALUE(dane_zrodlowe!B360)</f>
        <v>0</v>
      </c>
      <c r="C373" s="3">
        <f>_xlfn.NUMBERVALUE(dane_zrodlowe!D360)</f>
        <v>0</v>
      </c>
      <c r="D373" s="3">
        <f>_xlfn.NUMBERVALUE(dane_zrodlowe!H360)</f>
        <v>0</v>
      </c>
    </row>
    <row r="374" spans="1:4" x14ac:dyDescent="0.3">
      <c r="A374" s="35" t="s">
        <v>9</v>
      </c>
      <c r="B374" s="3">
        <f>_xlfn.NUMBERVALUE(dane_zrodlowe!B361)</f>
        <v>0</v>
      </c>
      <c r="C374" s="3">
        <f>_xlfn.NUMBERVALUE(dane_zrodlowe!D361)</f>
        <v>0</v>
      </c>
      <c r="D374" s="3">
        <f>_xlfn.NUMBERVALUE(dane_zrodlowe!H361)</f>
        <v>0</v>
      </c>
    </row>
    <row r="375" spans="1:4" x14ac:dyDescent="0.3">
      <c r="A375" s="35" t="s">
        <v>10</v>
      </c>
      <c r="B375" s="3">
        <f>_xlfn.NUMBERVALUE(dane_zrodlowe!B362)</f>
        <v>0</v>
      </c>
      <c r="C375" s="3">
        <f>_xlfn.NUMBERVALUE(dane_zrodlowe!D362)</f>
        <v>0</v>
      </c>
      <c r="D375" s="3">
        <f>_xlfn.NUMBERVALUE(dane_zrodlowe!H362)</f>
        <v>0</v>
      </c>
    </row>
    <row r="376" spans="1:4" x14ac:dyDescent="0.3">
      <c r="A376" s="35" t="s">
        <v>11</v>
      </c>
      <c r="B376" s="3">
        <f>_xlfn.NUMBERVALUE(dane_zrodlowe!B363)</f>
        <v>0</v>
      </c>
      <c r="C376" s="3">
        <f>_xlfn.NUMBERVALUE(dane_zrodlowe!D363)</f>
        <v>0</v>
      </c>
      <c r="D376" s="3">
        <f>_xlfn.NUMBERVALUE(dane_zrodlowe!H363)</f>
        <v>0</v>
      </c>
    </row>
    <row r="377" spans="1:4" x14ac:dyDescent="0.3">
      <c r="A377" s="35" t="s">
        <v>12</v>
      </c>
      <c r="B377" s="3">
        <f>_xlfn.NUMBERVALUE(dane_zrodlowe!B364)</f>
        <v>0</v>
      </c>
      <c r="C377" s="3">
        <f>_xlfn.NUMBERVALUE(dane_zrodlowe!D364)</f>
        <v>0</v>
      </c>
      <c r="D377" s="3">
        <f>_xlfn.NUMBERVALUE(dane_zrodlowe!H364)</f>
        <v>0</v>
      </c>
    </row>
    <row r="378" spans="1:4" x14ac:dyDescent="0.3">
      <c r="A378" s="35" t="s">
        <v>13</v>
      </c>
      <c r="B378" s="3">
        <f>_xlfn.NUMBERVALUE(dane_zrodlowe!B365)</f>
        <v>0</v>
      </c>
      <c r="C378" s="3">
        <f>_xlfn.NUMBERVALUE(dane_zrodlowe!D365)</f>
        <v>0</v>
      </c>
      <c r="D378" s="3">
        <f>_xlfn.NUMBERVALUE(dane_zrodlowe!H365)</f>
        <v>0</v>
      </c>
    </row>
    <row r="379" spans="1:4" x14ac:dyDescent="0.3">
      <c r="A379" s="35" t="s">
        <v>14</v>
      </c>
      <c r="B379" s="3">
        <f>_xlfn.NUMBERVALUE(dane_zrodlowe!B366)</f>
        <v>0</v>
      </c>
      <c r="C379" s="3">
        <f>_xlfn.NUMBERVALUE(dane_zrodlowe!D366)</f>
        <v>0</v>
      </c>
      <c r="D379" s="3">
        <f>_xlfn.NUMBERVALUE(dane_zrodlowe!H366)</f>
        <v>0</v>
      </c>
    </row>
    <row r="380" spans="1:4" x14ac:dyDescent="0.3">
      <c r="A380" s="35" t="s">
        <v>132</v>
      </c>
      <c r="B380" s="3">
        <f>_xlfn.NUMBERVALUE(dane_zrodlowe!B367)</f>
        <v>0</v>
      </c>
      <c r="C380" s="3">
        <f>_xlfn.NUMBERVALUE(dane_zrodlowe!D367)</f>
        <v>0</v>
      </c>
      <c r="D380" s="3">
        <f>_xlfn.NUMBERVALUE(dane_zrodlowe!H367)</f>
        <v>0</v>
      </c>
    </row>
    <row r="381" spans="1:4" x14ac:dyDescent="0.3">
      <c r="A381" s="35">
        <v>2022</v>
      </c>
      <c r="B381" s="3">
        <f>_xlfn.NUMBERVALUE(dane_zrodlowe!B368)</f>
        <v>0</v>
      </c>
      <c r="C381" s="3">
        <f>_xlfn.NUMBERVALUE(dane_zrodlowe!D368)</f>
        <v>0</v>
      </c>
      <c r="D381" s="3">
        <f>_xlfn.NUMBERVALUE(dane_zrodlowe!H368)</f>
        <v>0</v>
      </c>
    </row>
    <row r="382" spans="1:4" x14ac:dyDescent="0.3">
      <c r="A382" s="35" t="s">
        <v>52</v>
      </c>
      <c r="B382" s="3">
        <f>_xlfn.NUMBERVALUE(dane_zrodlowe!B369)</f>
        <v>0</v>
      </c>
      <c r="C382" s="3">
        <f>_xlfn.NUMBERVALUE(dane_zrodlowe!D369)</f>
        <v>0</v>
      </c>
      <c r="D382" s="3">
        <f>_xlfn.NUMBERVALUE(dane_zrodlowe!H369)</f>
        <v>0</v>
      </c>
    </row>
    <row r="383" spans="1:4" x14ac:dyDescent="0.3">
      <c r="A383" s="35" t="s">
        <v>7</v>
      </c>
      <c r="B383" s="3">
        <f>_xlfn.NUMBERVALUE(dane_zrodlowe!B370)</f>
        <v>0</v>
      </c>
      <c r="C383" s="3">
        <f>_xlfn.NUMBERVALUE(dane_zrodlowe!D370)</f>
        <v>0</v>
      </c>
      <c r="D383" s="3">
        <f>_xlfn.NUMBERVALUE(dane_zrodlowe!H370)</f>
        <v>0</v>
      </c>
    </row>
    <row r="384" spans="1:4" x14ac:dyDescent="0.3">
      <c r="A384" s="35" t="s">
        <v>8</v>
      </c>
      <c r="B384" s="3">
        <f>_xlfn.NUMBERVALUE(dane_zrodlowe!B371)</f>
        <v>0</v>
      </c>
      <c r="C384" s="3">
        <f>_xlfn.NUMBERVALUE(dane_zrodlowe!D371)</f>
        <v>0</v>
      </c>
      <c r="D384" s="3">
        <f>_xlfn.NUMBERVALUE(dane_zrodlowe!H371)</f>
        <v>0</v>
      </c>
    </row>
    <row r="385" spans="1:4" x14ac:dyDescent="0.3">
      <c r="A385" s="35" t="s">
        <v>9</v>
      </c>
      <c r="B385" s="3">
        <f>_xlfn.NUMBERVALUE(dane_zrodlowe!B372)</f>
        <v>0</v>
      </c>
      <c r="C385" s="3">
        <f>_xlfn.NUMBERVALUE(dane_zrodlowe!D372)</f>
        <v>0</v>
      </c>
      <c r="D385" s="3">
        <f>_xlfn.NUMBERVALUE(dane_zrodlowe!H372)</f>
        <v>0</v>
      </c>
    </row>
    <row r="386" spans="1:4" x14ac:dyDescent="0.3">
      <c r="A386" s="35" t="s">
        <v>10</v>
      </c>
      <c r="B386" s="3">
        <f>_xlfn.NUMBERVALUE(dane_zrodlowe!B373)</f>
        <v>0</v>
      </c>
      <c r="C386" s="3">
        <f>_xlfn.NUMBERVALUE(dane_zrodlowe!D373)</f>
        <v>0</v>
      </c>
      <c r="D386" s="3">
        <f>_xlfn.NUMBERVALUE(dane_zrodlowe!H373)</f>
        <v>0</v>
      </c>
    </row>
    <row r="387" spans="1:4" x14ac:dyDescent="0.3">
      <c r="A387" s="35" t="s">
        <v>11</v>
      </c>
      <c r="B387" s="3">
        <f>_xlfn.NUMBERVALUE(dane_zrodlowe!B374)</f>
        <v>0</v>
      </c>
      <c r="C387" s="3">
        <f>_xlfn.NUMBERVALUE(dane_zrodlowe!D374)</f>
        <v>0</v>
      </c>
      <c r="D387" s="3">
        <f>_xlfn.NUMBERVALUE(dane_zrodlowe!H374)</f>
        <v>0</v>
      </c>
    </row>
    <row r="388" spans="1:4" x14ac:dyDescent="0.3">
      <c r="A388" s="35" t="s">
        <v>12</v>
      </c>
      <c r="B388" s="3">
        <f>_xlfn.NUMBERVALUE(dane_zrodlowe!B375)</f>
        <v>0</v>
      </c>
      <c r="C388" s="3">
        <f>_xlfn.NUMBERVALUE(dane_zrodlowe!D375)</f>
        <v>0</v>
      </c>
      <c r="D388" s="3">
        <f>_xlfn.NUMBERVALUE(dane_zrodlowe!H375)</f>
        <v>0</v>
      </c>
    </row>
    <row r="389" spans="1:4" x14ac:dyDescent="0.3">
      <c r="A389" s="35" t="s">
        <v>13</v>
      </c>
      <c r="B389" s="3">
        <f>_xlfn.NUMBERVALUE(dane_zrodlowe!B376)</f>
        <v>0</v>
      </c>
      <c r="C389" s="3">
        <f>_xlfn.NUMBERVALUE(dane_zrodlowe!D376)</f>
        <v>0</v>
      </c>
      <c r="D389" s="3">
        <f>_xlfn.NUMBERVALUE(dane_zrodlowe!H376)</f>
        <v>0</v>
      </c>
    </row>
    <row r="390" spans="1:4" x14ac:dyDescent="0.3">
      <c r="A390" s="35" t="s">
        <v>14</v>
      </c>
      <c r="B390" s="3">
        <f>_xlfn.NUMBERVALUE(dane_zrodlowe!B377)</f>
        <v>0</v>
      </c>
      <c r="C390" s="3">
        <f>_xlfn.NUMBERVALUE(dane_zrodlowe!D377)</f>
        <v>0</v>
      </c>
      <c r="D390" s="3">
        <f>_xlfn.NUMBERVALUE(dane_zrodlowe!H377)</f>
        <v>0</v>
      </c>
    </row>
    <row r="391" spans="1:4" x14ac:dyDescent="0.3">
      <c r="A391" s="35" t="s">
        <v>132</v>
      </c>
      <c r="B391" s="3">
        <f>_xlfn.NUMBERVALUE(dane_zrodlowe!B378)</f>
        <v>0</v>
      </c>
      <c r="C391" s="3">
        <f>_xlfn.NUMBERVALUE(dane_zrodlowe!D378)</f>
        <v>0</v>
      </c>
      <c r="D391" s="3">
        <f>_xlfn.NUMBERVALUE(dane_zrodlowe!H378)</f>
        <v>0</v>
      </c>
    </row>
    <row r="392" spans="1:4" x14ac:dyDescent="0.3">
      <c r="A392" s="35">
        <v>2022</v>
      </c>
      <c r="B392" s="3">
        <f>_xlfn.NUMBERVALUE(dane_zrodlowe!B379)</f>
        <v>0</v>
      </c>
      <c r="C392" s="3">
        <f>_xlfn.NUMBERVALUE(dane_zrodlowe!D379)</f>
        <v>0</v>
      </c>
      <c r="D392" s="3">
        <f>_xlfn.NUMBERVALUE(dane_zrodlowe!H379)</f>
        <v>0</v>
      </c>
    </row>
    <row r="393" spans="1:4" x14ac:dyDescent="0.3">
      <c r="A393" s="35" t="s">
        <v>53</v>
      </c>
      <c r="B393" s="3">
        <f>_xlfn.NUMBERVALUE(dane_zrodlowe!B380)</f>
        <v>0</v>
      </c>
      <c r="C393" s="3">
        <f>_xlfn.NUMBERVALUE(dane_zrodlowe!D380)</f>
        <v>0</v>
      </c>
      <c r="D393" s="3">
        <f>_xlfn.NUMBERVALUE(dane_zrodlowe!H380)</f>
        <v>0</v>
      </c>
    </row>
    <row r="394" spans="1:4" x14ac:dyDescent="0.3">
      <c r="A394" s="35" t="s">
        <v>7</v>
      </c>
      <c r="B394" s="3">
        <f>_xlfn.NUMBERVALUE(dane_zrodlowe!B381)</f>
        <v>0</v>
      </c>
      <c r="C394" s="3">
        <f>_xlfn.NUMBERVALUE(dane_zrodlowe!D381)</f>
        <v>0</v>
      </c>
      <c r="D394" s="3">
        <f>_xlfn.NUMBERVALUE(dane_zrodlowe!H381)</f>
        <v>0</v>
      </c>
    </row>
    <row r="395" spans="1:4" x14ac:dyDescent="0.3">
      <c r="A395" s="35" t="s">
        <v>8</v>
      </c>
      <c r="B395" s="3">
        <f>_xlfn.NUMBERVALUE(dane_zrodlowe!B382)</f>
        <v>0</v>
      </c>
      <c r="C395" s="3">
        <f>_xlfn.NUMBERVALUE(dane_zrodlowe!D382)</f>
        <v>0</v>
      </c>
      <c r="D395" s="3">
        <f>_xlfn.NUMBERVALUE(dane_zrodlowe!H382)</f>
        <v>0</v>
      </c>
    </row>
    <row r="396" spans="1:4" x14ac:dyDescent="0.3">
      <c r="A396" s="35" t="s">
        <v>9</v>
      </c>
      <c r="B396" s="3">
        <f>_xlfn.NUMBERVALUE(dane_zrodlowe!B383)</f>
        <v>0</v>
      </c>
      <c r="C396" s="3">
        <f>_xlfn.NUMBERVALUE(dane_zrodlowe!D383)</f>
        <v>0</v>
      </c>
      <c r="D396" s="3">
        <f>_xlfn.NUMBERVALUE(dane_zrodlowe!H383)</f>
        <v>0</v>
      </c>
    </row>
    <row r="397" spans="1:4" x14ac:dyDescent="0.3">
      <c r="A397" s="35" t="s">
        <v>10</v>
      </c>
      <c r="B397" s="3">
        <f>_xlfn.NUMBERVALUE(dane_zrodlowe!B384)</f>
        <v>0</v>
      </c>
      <c r="C397" s="3">
        <f>_xlfn.NUMBERVALUE(dane_zrodlowe!D384)</f>
        <v>0</v>
      </c>
      <c r="D397" s="3">
        <f>_xlfn.NUMBERVALUE(dane_zrodlowe!H384)</f>
        <v>0</v>
      </c>
    </row>
    <row r="398" spans="1:4" x14ac:dyDescent="0.3">
      <c r="A398" s="35" t="s">
        <v>11</v>
      </c>
      <c r="B398" s="3">
        <f>_xlfn.NUMBERVALUE(dane_zrodlowe!B385)</f>
        <v>0</v>
      </c>
      <c r="C398" s="3">
        <f>_xlfn.NUMBERVALUE(dane_zrodlowe!D385)</f>
        <v>0</v>
      </c>
      <c r="D398" s="3">
        <f>_xlfn.NUMBERVALUE(dane_zrodlowe!H385)</f>
        <v>0</v>
      </c>
    </row>
    <row r="399" spans="1:4" x14ac:dyDescent="0.3">
      <c r="A399" s="35" t="s">
        <v>12</v>
      </c>
      <c r="B399" s="3">
        <f>_xlfn.NUMBERVALUE(dane_zrodlowe!B386)</f>
        <v>0</v>
      </c>
      <c r="C399" s="3">
        <f>_xlfn.NUMBERVALUE(dane_zrodlowe!D386)</f>
        <v>0</v>
      </c>
      <c r="D399" s="3">
        <f>_xlfn.NUMBERVALUE(dane_zrodlowe!H386)</f>
        <v>0</v>
      </c>
    </row>
    <row r="400" spans="1:4" x14ac:dyDescent="0.3">
      <c r="A400" s="35" t="s">
        <v>13</v>
      </c>
      <c r="B400" s="3">
        <f>_xlfn.NUMBERVALUE(dane_zrodlowe!B387)</f>
        <v>0</v>
      </c>
      <c r="C400" s="3">
        <f>_xlfn.NUMBERVALUE(dane_zrodlowe!D387)</f>
        <v>0</v>
      </c>
      <c r="D400" s="3">
        <f>_xlfn.NUMBERVALUE(dane_zrodlowe!H387)</f>
        <v>0</v>
      </c>
    </row>
    <row r="401" spans="1:4" x14ac:dyDescent="0.3">
      <c r="A401" s="35" t="s">
        <v>14</v>
      </c>
      <c r="B401" s="3">
        <f>_xlfn.NUMBERVALUE(dane_zrodlowe!B388)</f>
        <v>0</v>
      </c>
      <c r="C401" s="3">
        <f>_xlfn.NUMBERVALUE(dane_zrodlowe!D388)</f>
        <v>0</v>
      </c>
      <c r="D401" s="3">
        <f>_xlfn.NUMBERVALUE(dane_zrodlowe!H388)</f>
        <v>0</v>
      </c>
    </row>
    <row r="402" spans="1:4" x14ac:dyDescent="0.3">
      <c r="A402" s="35" t="s">
        <v>132</v>
      </c>
      <c r="B402" s="3">
        <f>_xlfn.NUMBERVALUE(dane_zrodlowe!B389)</f>
        <v>0</v>
      </c>
      <c r="C402" s="3">
        <f>_xlfn.NUMBERVALUE(dane_zrodlowe!D389)</f>
        <v>0</v>
      </c>
      <c r="D402" s="3">
        <f>_xlfn.NUMBERVALUE(dane_zrodlowe!H389)</f>
        <v>0</v>
      </c>
    </row>
    <row r="403" spans="1:4" x14ac:dyDescent="0.3">
      <c r="A403" s="35">
        <v>2022</v>
      </c>
      <c r="B403" s="3">
        <f>_xlfn.NUMBERVALUE(dane_zrodlowe!B390)</f>
        <v>0</v>
      </c>
      <c r="C403" s="3">
        <f>_xlfn.NUMBERVALUE(dane_zrodlowe!D390)</f>
        <v>0</v>
      </c>
      <c r="D403" s="3">
        <f>_xlfn.NUMBERVALUE(dane_zrodlowe!H390)</f>
        <v>0</v>
      </c>
    </row>
    <row r="404" spans="1:4" x14ac:dyDescent="0.3">
      <c r="A404" s="35" t="s">
        <v>54</v>
      </c>
      <c r="B404" s="3">
        <f>_xlfn.NUMBERVALUE(dane_zrodlowe!B391)</f>
        <v>0</v>
      </c>
      <c r="C404" s="3">
        <f>_xlfn.NUMBERVALUE(dane_zrodlowe!D391)</f>
        <v>0</v>
      </c>
      <c r="D404" s="3">
        <f>_xlfn.NUMBERVALUE(dane_zrodlowe!H391)</f>
        <v>0</v>
      </c>
    </row>
    <row r="405" spans="1:4" x14ac:dyDescent="0.3">
      <c r="A405" s="35" t="s">
        <v>7</v>
      </c>
      <c r="B405" s="3">
        <f>_xlfn.NUMBERVALUE(dane_zrodlowe!B392)</f>
        <v>0</v>
      </c>
      <c r="C405" s="3">
        <f>_xlfn.NUMBERVALUE(dane_zrodlowe!D392)</f>
        <v>0</v>
      </c>
      <c r="D405" s="3">
        <f>_xlfn.NUMBERVALUE(dane_zrodlowe!H392)</f>
        <v>0</v>
      </c>
    </row>
    <row r="406" spans="1:4" x14ac:dyDescent="0.3">
      <c r="A406" s="35" t="s">
        <v>8</v>
      </c>
      <c r="B406" s="3">
        <f>_xlfn.NUMBERVALUE(dane_zrodlowe!B393)</f>
        <v>0</v>
      </c>
      <c r="C406" s="3">
        <f>_xlfn.NUMBERVALUE(dane_zrodlowe!D393)</f>
        <v>0</v>
      </c>
      <c r="D406" s="3">
        <f>_xlfn.NUMBERVALUE(dane_zrodlowe!H393)</f>
        <v>0</v>
      </c>
    </row>
    <row r="407" spans="1:4" x14ac:dyDescent="0.3">
      <c r="A407" s="35" t="s">
        <v>9</v>
      </c>
      <c r="B407" s="3">
        <f>_xlfn.NUMBERVALUE(dane_zrodlowe!B394)</f>
        <v>0</v>
      </c>
      <c r="C407" s="3">
        <f>_xlfn.NUMBERVALUE(dane_zrodlowe!D394)</f>
        <v>0</v>
      </c>
      <c r="D407" s="3">
        <f>_xlfn.NUMBERVALUE(dane_zrodlowe!H394)</f>
        <v>0</v>
      </c>
    </row>
    <row r="408" spans="1:4" x14ac:dyDescent="0.3">
      <c r="A408" s="35" t="s">
        <v>10</v>
      </c>
      <c r="B408" s="3">
        <f>_xlfn.NUMBERVALUE(dane_zrodlowe!B395)</f>
        <v>0</v>
      </c>
      <c r="C408" s="3">
        <f>_xlfn.NUMBERVALUE(dane_zrodlowe!D395)</f>
        <v>0</v>
      </c>
      <c r="D408" s="3">
        <f>_xlfn.NUMBERVALUE(dane_zrodlowe!H395)</f>
        <v>0</v>
      </c>
    </row>
    <row r="409" spans="1:4" x14ac:dyDescent="0.3">
      <c r="A409" s="35" t="s">
        <v>11</v>
      </c>
      <c r="B409" s="3">
        <f>_xlfn.NUMBERVALUE(dane_zrodlowe!B396)</f>
        <v>0</v>
      </c>
      <c r="C409" s="3">
        <f>_xlfn.NUMBERVALUE(dane_zrodlowe!D396)</f>
        <v>0</v>
      </c>
      <c r="D409" s="3">
        <f>_xlfn.NUMBERVALUE(dane_zrodlowe!H396)</f>
        <v>0</v>
      </c>
    </row>
    <row r="410" spans="1:4" x14ac:dyDescent="0.3">
      <c r="A410" s="35" t="s">
        <v>12</v>
      </c>
      <c r="B410" s="3">
        <f>_xlfn.NUMBERVALUE(dane_zrodlowe!B397)</f>
        <v>0</v>
      </c>
      <c r="C410" s="3">
        <f>_xlfn.NUMBERVALUE(dane_zrodlowe!D397)</f>
        <v>0</v>
      </c>
      <c r="D410" s="3">
        <f>_xlfn.NUMBERVALUE(dane_zrodlowe!H397)</f>
        <v>0</v>
      </c>
    </row>
    <row r="411" spans="1:4" x14ac:dyDescent="0.3">
      <c r="A411" s="35" t="s">
        <v>13</v>
      </c>
      <c r="B411" s="3">
        <f>_xlfn.NUMBERVALUE(dane_zrodlowe!B398)</f>
        <v>0</v>
      </c>
      <c r="C411" s="3">
        <f>_xlfn.NUMBERVALUE(dane_zrodlowe!D398)</f>
        <v>0</v>
      </c>
      <c r="D411" s="3">
        <f>_xlfn.NUMBERVALUE(dane_zrodlowe!H398)</f>
        <v>0</v>
      </c>
    </row>
    <row r="412" spans="1:4" x14ac:dyDescent="0.3">
      <c r="A412" s="35" t="s">
        <v>14</v>
      </c>
      <c r="B412" s="3">
        <f>_xlfn.NUMBERVALUE(dane_zrodlowe!B399)</f>
        <v>0</v>
      </c>
      <c r="C412" s="3">
        <f>_xlfn.NUMBERVALUE(dane_zrodlowe!D399)</f>
        <v>0</v>
      </c>
      <c r="D412" s="3">
        <f>_xlfn.NUMBERVALUE(dane_zrodlowe!H399)</f>
        <v>0</v>
      </c>
    </row>
    <row r="413" spans="1:4" x14ac:dyDescent="0.3">
      <c r="A413" s="35" t="s">
        <v>132</v>
      </c>
      <c r="B413" s="3">
        <f>_xlfn.NUMBERVALUE(dane_zrodlowe!B400)</f>
        <v>0</v>
      </c>
      <c r="C413" s="3">
        <f>_xlfn.NUMBERVALUE(dane_zrodlowe!D400)</f>
        <v>0</v>
      </c>
      <c r="D413" s="3">
        <f>_xlfn.NUMBERVALUE(dane_zrodlowe!H400)</f>
        <v>0</v>
      </c>
    </row>
    <row r="414" spans="1:4" x14ac:dyDescent="0.3">
      <c r="A414" s="35">
        <v>2022</v>
      </c>
      <c r="B414" s="3">
        <f>_xlfn.NUMBERVALUE(dane_zrodlowe!B401)</f>
        <v>0</v>
      </c>
      <c r="C414" s="3">
        <f>_xlfn.NUMBERVALUE(dane_zrodlowe!D401)</f>
        <v>0</v>
      </c>
      <c r="D414" s="3">
        <f>_xlfn.NUMBERVALUE(dane_zrodlowe!H401)</f>
        <v>0</v>
      </c>
    </row>
    <row r="415" spans="1:4" x14ac:dyDescent="0.3">
      <c r="A415" s="35" t="s">
        <v>55</v>
      </c>
      <c r="B415" s="3">
        <f>_xlfn.NUMBERVALUE(dane_zrodlowe!B402)</f>
        <v>0</v>
      </c>
      <c r="C415" s="3">
        <f>_xlfn.NUMBERVALUE(dane_zrodlowe!D402)</f>
        <v>0</v>
      </c>
      <c r="D415" s="3">
        <f>_xlfn.NUMBERVALUE(dane_zrodlowe!H402)</f>
        <v>0</v>
      </c>
    </row>
    <row r="416" spans="1:4" x14ac:dyDescent="0.3">
      <c r="A416" s="35" t="s">
        <v>7</v>
      </c>
      <c r="B416" s="3">
        <f>_xlfn.NUMBERVALUE(dane_zrodlowe!B403)</f>
        <v>0</v>
      </c>
      <c r="C416" s="3">
        <f>_xlfn.NUMBERVALUE(dane_zrodlowe!D403)</f>
        <v>0</v>
      </c>
      <c r="D416" s="3">
        <f>_xlfn.NUMBERVALUE(dane_zrodlowe!H403)</f>
        <v>0</v>
      </c>
    </row>
    <row r="417" spans="1:4" x14ac:dyDescent="0.3">
      <c r="A417" s="35" t="s">
        <v>8</v>
      </c>
      <c r="B417" s="3">
        <f>_xlfn.NUMBERVALUE(dane_zrodlowe!B404)</f>
        <v>0</v>
      </c>
      <c r="C417" s="3">
        <f>_xlfn.NUMBERVALUE(dane_zrodlowe!D404)</f>
        <v>0</v>
      </c>
      <c r="D417" s="3">
        <f>_xlfn.NUMBERVALUE(dane_zrodlowe!H404)</f>
        <v>0</v>
      </c>
    </row>
    <row r="418" spans="1:4" x14ac:dyDescent="0.3">
      <c r="A418" s="35" t="s">
        <v>9</v>
      </c>
      <c r="B418" s="3">
        <f>_xlfn.NUMBERVALUE(dane_zrodlowe!B405)</f>
        <v>0</v>
      </c>
      <c r="C418" s="3">
        <f>_xlfn.NUMBERVALUE(dane_zrodlowe!D405)</f>
        <v>0</v>
      </c>
      <c r="D418" s="3">
        <f>_xlfn.NUMBERVALUE(dane_zrodlowe!H405)</f>
        <v>0</v>
      </c>
    </row>
    <row r="419" spans="1:4" x14ac:dyDescent="0.3">
      <c r="A419" s="35" t="s">
        <v>10</v>
      </c>
      <c r="B419" s="3">
        <f>_xlfn.NUMBERVALUE(dane_zrodlowe!B406)</f>
        <v>0</v>
      </c>
      <c r="C419" s="3">
        <f>_xlfn.NUMBERVALUE(dane_zrodlowe!D406)</f>
        <v>0</v>
      </c>
      <c r="D419" s="3">
        <f>_xlfn.NUMBERVALUE(dane_zrodlowe!H406)</f>
        <v>0</v>
      </c>
    </row>
    <row r="420" spans="1:4" x14ac:dyDescent="0.3">
      <c r="A420" s="35" t="s">
        <v>11</v>
      </c>
      <c r="B420" s="3">
        <f>_xlfn.NUMBERVALUE(dane_zrodlowe!B407)</f>
        <v>0</v>
      </c>
      <c r="C420" s="3">
        <f>_xlfn.NUMBERVALUE(dane_zrodlowe!D407)</f>
        <v>0</v>
      </c>
      <c r="D420" s="3">
        <f>_xlfn.NUMBERVALUE(dane_zrodlowe!H407)</f>
        <v>0</v>
      </c>
    </row>
    <row r="421" spans="1:4" x14ac:dyDescent="0.3">
      <c r="A421" s="35" t="s">
        <v>12</v>
      </c>
      <c r="B421" s="3">
        <f>_xlfn.NUMBERVALUE(dane_zrodlowe!B408)</f>
        <v>0</v>
      </c>
      <c r="C421" s="3">
        <f>_xlfn.NUMBERVALUE(dane_zrodlowe!D408)</f>
        <v>0</v>
      </c>
      <c r="D421" s="3">
        <f>_xlfn.NUMBERVALUE(dane_zrodlowe!H408)</f>
        <v>0</v>
      </c>
    </row>
    <row r="422" spans="1:4" x14ac:dyDescent="0.3">
      <c r="A422" s="35" t="s">
        <v>13</v>
      </c>
      <c r="B422" s="3">
        <f>_xlfn.NUMBERVALUE(dane_zrodlowe!B409)</f>
        <v>0</v>
      </c>
      <c r="C422" s="3">
        <f>_xlfn.NUMBERVALUE(dane_zrodlowe!D409)</f>
        <v>0</v>
      </c>
      <c r="D422" s="3">
        <f>_xlfn.NUMBERVALUE(dane_zrodlowe!H409)</f>
        <v>0</v>
      </c>
    </row>
    <row r="423" spans="1:4" x14ac:dyDescent="0.3">
      <c r="A423" s="35" t="s">
        <v>14</v>
      </c>
      <c r="B423" s="3">
        <f>_xlfn.NUMBERVALUE(dane_zrodlowe!B410)</f>
        <v>0</v>
      </c>
      <c r="C423" s="3">
        <f>_xlfn.NUMBERVALUE(dane_zrodlowe!D410)</f>
        <v>0</v>
      </c>
      <c r="D423" s="3">
        <f>_xlfn.NUMBERVALUE(dane_zrodlowe!H410)</f>
        <v>0</v>
      </c>
    </row>
    <row r="424" spans="1:4" x14ac:dyDescent="0.3">
      <c r="A424" s="35" t="s">
        <v>132</v>
      </c>
      <c r="B424" s="3">
        <f>_xlfn.NUMBERVALUE(dane_zrodlowe!B411)</f>
        <v>0</v>
      </c>
      <c r="C424" s="3">
        <f>_xlfn.NUMBERVALUE(dane_zrodlowe!D411)</f>
        <v>0</v>
      </c>
      <c r="D424" s="3">
        <f>_xlfn.NUMBERVALUE(dane_zrodlowe!H411)</f>
        <v>0</v>
      </c>
    </row>
    <row r="425" spans="1:4" x14ac:dyDescent="0.3">
      <c r="A425" s="35">
        <v>2022</v>
      </c>
      <c r="B425" s="3">
        <f>_xlfn.NUMBERVALUE(dane_zrodlowe!B412)</f>
        <v>0</v>
      </c>
      <c r="C425" s="3">
        <f>_xlfn.NUMBERVALUE(dane_zrodlowe!D412)</f>
        <v>0</v>
      </c>
      <c r="D425" s="3">
        <f>_xlfn.NUMBERVALUE(dane_zrodlowe!H412)</f>
        <v>0</v>
      </c>
    </row>
    <row r="426" spans="1:4" x14ac:dyDescent="0.3">
      <c r="A426" s="35" t="s">
        <v>56</v>
      </c>
      <c r="B426" s="3">
        <f>_xlfn.NUMBERVALUE(dane_zrodlowe!B413)</f>
        <v>0</v>
      </c>
      <c r="C426" s="3">
        <f>_xlfn.NUMBERVALUE(dane_zrodlowe!D413)</f>
        <v>0</v>
      </c>
      <c r="D426" s="3">
        <f>_xlfn.NUMBERVALUE(dane_zrodlowe!H413)</f>
        <v>0</v>
      </c>
    </row>
    <row r="427" spans="1:4" x14ac:dyDescent="0.3">
      <c r="A427" s="35" t="s">
        <v>7</v>
      </c>
      <c r="B427" s="3">
        <f>_xlfn.NUMBERVALUE(dane_zrodlowe!B414)</f>
        <v>0</v>
      </c>
      <c r="C427" s="3">
        <f>_xlfn.NUMBERVALUE(dane_zrodlowe!D414)</f>
        <v>0</v>
      </c>
      <c r="D427" s="3">
        <f>_xlfn.NUMBERVALUE(dane_zrodlowe!H414)</f>
        <v>0</v>
      </c>
    </row>
    <row r="428" spans="1:4" x14ac:dyDescent="0.3">
      <c r="A428" s="35" t="s">
        <v>8</v>
      </c>
      <c r="B428" s="3">
        <f>_xlfn.NUMBERVALUE(dane_zrodlowe!B415)</f>
        <v>0</v>
      </c>
      <c r="C428" s="3">
        <f>_xlfn.NUMBERVALUE(dane_zrodlowe!D415)</f>
        <v>0</v>
      </c>
      <c r="D428" s="3">
        <f>_xlfn.NUMBERVALUE(dane_zrodlowe!H415)</f>
        <v>0</v>
      </c>
    </row>
    <row r="429" spans="1:4" x14ac:dyDescent="0.3">
      <c r="A429" s="35" t="s">
        <v>9</v>
      </c>
      <c r="B429" s="3">
        <f>_xlfn.NUMBERVALUE(dane_zrodlowe!B416)</f>
        <v>0</v>
      </c>
      <c r="C429" s="3">
        <f>_xlfn.NUMBERVALUE(dane_zrodlowe!D416)</f>
        <v>0</v>
      </c>
      <c r="D429" s="3">
        <f>_xlfn.NUMBERVALUE(dane_zrodlowe!H416)</f>
        <v>0</v>
      </c>
    </row>
    <row r="430" spans="1:4" x14ac:dyDescent="0.3">
      <c r="A430" s="35" t="s">
        <v>10</v>
      </c>
      <c r="B430" s="3">
        <f>_xlfn.NUMBERVALUE(dane_zrodlowe!B417)</f>
        <v>0</v>
      </c>
      <c r="C430" s="3">
        <f>_xlfn.NUMBERVALUE(dane_zrodlowe!D417)</f>
        <v>0</v>
      </c>
      <c r="D430" s="3">
        <f>_xlfn.NUMBERVALUE(dane_zrodlowe!H417)</f>
        <v>0</v>
      </c>
    </row>
    <row r="431" spans="1:4" x14ac:dyDescent="0.3">
      <c r="A431" s="35" t="s">
        <v>11</v>
      </c>
      <c r="B431" s="3">
        <f>_xlfn.NUMBERVALUE(dane_zrodlowe!B418)</f>
        <v>0</v>
      </c>
      <c r="C431" s="3">
        <f>_xlfn.NUMBERVALUE(dane_zrodlowe!D418)</f>
        <v>0</v>
      </c>
      <c r="D431" s="3">
        <f>_xlfn.NUMBERVALUE(dane_zrodlowe!H418)</f>
        <v>0</v>
      </c>
    </row>
    <row r="432" spans="1:4" x14ac:dyDescent="0.3">
      <c r="A432" s="35" t="s">
        <v>12</v>
      </c>
      <c r="B432" s="3">
        <f>_xlfn.NUMBERVALUE(dane_zrodlowe!B419)</f>
        <v>0</v>
      </c>
      <c r="C432" s="3">
        <f>_xlfn.NUMBERVALUE(dane_zrodlowe!D419)</f>
        <v>0</v>
      </c>
      <c r="D432" s="3">
        <f>_xlfn.NUMBERVALUE(dane_zrodlowe!H419)</f>
        <v>0</v>
      </c>
    </row>
    <row r="433" spans="1:4" x14ac:dyDescent="0.3">
      <c r="A433" s="35" t="s">
        <v>13</v>
      </c>
      <c r="B433" s="3">
        <f>_xlfn.NUMBERVALUE(dane_zrodlowe!B420)</f>
        <v>0</v>
      </c>
      <c r="C433" s="3">
        <f>_xlfn.NUMBERVALUE(dane_zrodlowe!D420)</f>
        <v>0</v>
      </c>
      <c r="D433" s="3">
        <f>_xlfn.NUMBERVALUE(dane_zrodlowe!H420)</f>
        <v>0</v>
      </c>
    </row>
    <row r="434" spans="1:4" x14ac:dyDescent="0.3">
      <c r="A434" s="35" t="s">
        <v>14</v>
      </c>
      <c r="B434" s="3">
        <f>_xlfn.NUMBERVALUE(dane_zrodlowe!B421)</f>
        <v>0</v>
      </c>
      <c r="C434" s="3">
        <f>_xlfn.NUMBERVALUE(dane_zrodlowe!D421)</f>
        <v>0</v>
      </c>
      <c r="D434" s="3">
        <f>_xlfn.NUMBERVALUE(dane_zrodlowe!H421)</f>
        <v>0</v>
      </c>
    </row>
    <row r="435" spans="1:4" x14ac:dyDescent="0.3">
      <c r="A435" s="35" t="s">
        <v>132</v>
      </c>
      <c r="B435" s="3">
        <f>_xlfn.NUMBERVALUE(dane_zrodlowe!B422)</f>
        <v>0</v>
      </c>
      <c r="C435" s="3">
        <f>_xlfn.NUMBERVALUE(dane_zrodlowe!D422)</f>
        <v>0</v>
      </c>
      <c r="D435" s="3">
        <f>_xlfn.NUMBERVALUE(dane_zrodlowe!H422)</f>
        <v>0</v>
      </c>
    </row>
    <row r="436" spans="1:4" x14ac:dyDescent="0.3">
      <c r="A436" s="35">
        <v>2022</v>
      </c>
      <c r="B436" s="3">
        <f>_xlfn.NUMBERVALUE(dane_zrodlowe!B423)</f>
        <v>0</v>
      </c>
      <c r="C436" s="3">
        <f>_xlfn.NUMBERVALUE(dane_zrodlowe!D423)</f>
        <v>0</v>
      </c>
      <c r="D436" s="3">
        <f>_xlfn.NUMBERVALUE(dane_zrodlowe!H423)</f>
        <v>0</v>
      </c>
    </row>
    <row r="437" spans="1:4" x14ac:dyDescent="0.3">
      <c r="A437" s="35" t="s">
        <v>57</v>
      </c>
      <c r="B437" s="3">
        <f>_xlfn.NUMBERVALUE(dane_zrodlowe!B424)</f>
        <v>0</v>
      </c>
      <c r="C437" s="3">
        <f>_xlfn.NUMBERVALUE(dane_zrodlowe!D424)</f>
        <v>0</v>
      </c>
      <c r="D437" s="3">
        <f>_xlfn.NUMBERVALUE(dane_zrodlowe!H424)</f>
        <v>0</v>
      </c>
    </row>
    <row r="438" spans="1:4" x14ac:dyDescent="0.3">
      <c r="A438" s="35" t="s">
        <v>7</v>
      </c>
      <c r="B438" s="3">
        <f>_xlfn.NUMBERVALUE(dane_zrodlowe!B425)</f>
        <v>0</v>
      </c>
      <c r="C438" s="3">
        <f>_xlfn.NUMBERVALUE(dane_zrodlowe!D425)</f>
        <v>0</v>
      </c>
      <c r="D438" s="3">
        <f>_xlfn.NUMBERVALUE(dane_zrodlowe!H425)</f>
        <v>0</v>
      </c>
    </row>
    <row r="439" spans="1:4" x14ac:dyDescent="0.3">
      <c r="A439" s="35" t="s">
        <v>8</v>
      </c>
      <c r="B439" s="3">
        <f>_xlfn.NUMBERVALUE(dane_zrodlowe!B426)</f>
        <v>0</v>
      </c>
      <c r="C439" s="3">
        <f>_xlfn.NUMBERVALUE(dane_zrodlowe!D426)</f>
        <v>0</v>
      </c>
      <c r="D439" s="3">
        <f>_xlfn.NUMBERVALUE(dane_zrodlowe!H426)</f>
        <v>0</v>
      </c>
    </row>
    <row r="440" spans="1:4" x14ac:dyDescent="0.3">
      <c r="A440" s="35" t="s">
        <v>9</v>
      </c>
      <c r="B440" s="3">
        <f>_xlfn.NUMBERVALUE(dane_zrodlowe!B427)</f>
        <v>0</v>
      </c>
      <c r="C440" s="3">
        <f>_xlfn.NUMBERVALUE(dane_zrodlowe!D427)</f>
        <v>0</v>
      </c>
      <c r="D440" s="3">
        <f>_xlfn.NUMBERVALUE(dane_zrodlowe!H427)</f>
        <v>0</v>
      </c>
    </row>
    <row r="441" spans="1:4" x14ac:dyDescent="0.3">
      <c r="A441" s="35" t="s">
        <v>10</v>
      </c>
      <c r="B441" s="3">
        <f>_xlfn.NUMBERVALUE(dane_zrodlowe!B428)</f>
        <v>0</v>
      </c>
      <c r="C441" s="3">
        <f>_xlfn.NUMBERVALUE(dane_zrodlowe!D428)</f>
        <v>0</v>
      </c>
      <c r="D441" s="3">
        <f>_xlfn.NUMBERVALUE(dane_zrodlowe!H428)</f>
        <v>0</v>
      </c>
    </row>
    <row r="442" spans="1:4" x14ac:dyDescent="0.3">
      <c r="A442" s="35" t="s">
        <v>11</v>
      </c>
      <c r="B442" s="3">
        <f>_xlfn.NUMBERVALUE(dane_zrodlowe!B429)</f>
        <v>0</v>
      </c>
      <c r="C442" s="3">
        <f>_xlfn.NUMBERVALUE(dane_zrodlowe!D429)</f>
        <v>0</v>
      </c>
      <c r="D442" s="3">
        <f>_xlfn.NUMBERVALUE(dane_zrodlowe!H429)</f>
        <v>0</v>
      </c>
    </row>
    <row r="443" spans="1:4" x14ac:dyDescent="0.3">
      <c r="A443" s="35" t="s">
        <v>12</v>
      </c>
      <c r="B443" s="3">
        <f>_xlfn.NUMBERVALUE(dane_zrodlowe!B430)</f>
        <v>0</v>
      </c>
      <c r="C443" s="3">
        <f>_xlfn.NUMBERVALUE(dane_zrodlowe!D430)</f>
        <v>0</v>
      </c>
      <c r="D443" s="3">
        <f>_xlfn.NUMBERVALUE(dane_zrodlowe!H430)</f>
        <v>0</v>
      </c>
    </row>
    <row r="444" spans="1:4" x14ac:dyDescent="0.3">
      <c r="A444" s="35" t="s">
        <v>13</v>
      </c>
      <c r="B444" s="3">
        <f>_xlfn.NUMBERVALUE(dane_zrodlowe!B431)</f>
        <v>0</v>
      </c>
      <c r="C444" s="3">
        <f>_xlfn.NUMBERVALUE(dane_zrodlowe!D431)</f>
        <v>0</v>
      </c>
      <c r="D444" s="3">
        <f>_xlfn.NUMBERVALUE(dane_zrodlowe!H431)</f>
        <v>0</v>
      </c>
    </row>
    <row r="445" spans="1:4" x14ac:dyDescent="0.3">
      <c r="A445" s="35" t="s">
        <v>14</v>
      </c>
      <c r="B445" s="3">
        <f>_xlfn.NUMBERVALUE(dane_zrodlowe!B432)</f>
        <v>0</v>
      </c>
      <c r="C445" s="3">
        <f>_xlfn.NUMBERVALUE(dane_zrodlowe!D432)</f>
        <v>0</v>
      </c>
      <c r="D445" s="3">
        <f>_xlfn.NUMBERVALUE(dane_zrodlowe!H432)</f>
        <v>0</v>
      </c>
    </row>
    <row r="446" spans="1:4" x14ac:dyDescent="0.3">
      <c r="A446" s="35" t="s">
        <v>132</v>
      </c>
      <c r="B446" s="3">
        <f>_xlfn.NUMBERVALUE(dane_zrodlowe!B433)</f>
        <v>0</v>
      </c>
      <c r="C446" s="3">
        <f>_xlfn.NUMBERVALUE(dane_zrodlowe!D433)</f>
        <v>0</v>
      </c>
      <c r="D446" s="3">
        <f>_xlfn.NUMBERVALUE(dane_zrodlowe!H433)</f>
        <v>0</v>
      </c>
    </row>
    <row r="447" spans="1:4" x14ac:dyDescent="0.3">
      <c r="A447" s="35">
        <v>2022</v>
      </c>
      <c r="B447" s="3">
        <f>_xlfn.NUMBERVALUE(dane_zrodlowe!B434)</f>
        <v>0</v>
      </c>
      <c r="C447" s="3">
        <f>_xlfn.NUMBERVALUE(dane_zrodlowe!D434)</f>
        <v>0</v>
      </c>
      <c r="D447" s="3">
        <f>_xlfn.NUMBERVALUE(dane_zrodlowe!H434)</f>
        <v>0</v>
      </c>
    </row>
    <row r="448" spans="1:4" x14ac:dyDescent="0.3">
      <c r="A448" s="35" t="s">
        <v>58</v>
      </c>
      <c r="B448" s="3">
        <f>_xlfn.NUMBERVALUE(dane_zrodlowe!B435)</f>
        <v>0</v>
      </c>
      <c r="C448" s="3">
        <f>_xlfn.NUMBERVALUE(dane_zrodlowe!D435)</f>
        <v>0</v>
      </c>
      <c r="D448" s="3">
        <f>_xlfn.NUMBERVALUE(dane_zrodlowe!H435)</f>
        <v>0</v>
      </c>
    </row>
    <row r="449" spans="1:4" x14ac:dyDescent="0.3">
      <c r="A449" s="35" t="s">
        <v>7</v>
      </c>
      <c r="B449" s="3">
        <f>_xlfn.NUMBERVALUE(dane_zrodlowe!B436)</f>
        <v>0</v>
      </c>
      <c r="C449" s="3">
        <f>_xlfn.NUMBERVALUE(dane_zrodlowe!D436)</f>
        <v>0</v>
      </c>
      <c r="D449" s="3">
        <f>_xlfn.NUMBERVALUE(dane_zrodlowe!H436)</f>
        <v>0</v>
      </c>
    </row>
    <row r="450" spans="1:4" x14ac:dyDescent="0.3">
      <c r="A450" s="35" t="s">
        <v>8</v>
      </c>
      <c r="B450" s="3">
        <f>_xlfn.NUMBERVALUE(dane_zrodlowe!B437)</f>
        <v>0</v>
      </c>
      <c r="C450" s="3">
        <f>_xlfn.NUMBERVALUE(dane_zrodlowe!D437)</f>
        <v>0</v>
      </c>
      <c r="D450" s="3">
        <f>_xlfn.NUMBERVALUE(dane_zrodlowe!H437)</f>
        <v>0</v>
      </c>
    </row>
    <row r="451" spans="1:4" x14ac:dyDescent="0.3">
      <c r="A451" s="35" t="s">
        <v>9</v>
      </c>
      <c r="B451" s="3">
        <f>_xlfn.NUMBERVALUE(dane_zrodlowe!B438)</f>
        <v>0</v>
      </c>
      <c r="C451" s="3">
        <f>_xlfn.NUMBERVALUE(dane_zrodlowe!D438)</f>
        <v>0</v>
      </c>
      <c r="D451" s="3">
        <f>_xlfn.NUMBERVALUE(dane_zrodlowe!H438)</f>
        <v>0</v>
      </c>
    </row>
    <row r="452" spans="1:4" x14ac:dyDescent="0.3">
      <c r="A452" s="35" t="s">
        <v>10</v>
      </c>
      <c r="B452" s="3">
        <f>_xlfn.NUMBERVALUE(dane_zrodlowe!B439)</f>
        <v>0</v>
      </c>
      <c r="C452" s="3">
        <f>_xlfn.NUMBERVALUE(dane_zrodlowe!D439)</f>
        <v>0</v>
      </c>
      <c r="D452" s="3">
        <f>_xlfn.NUMBERVALUE(dane_zrodlowe!H439)</f>
        <v>0</v>
      </c>
    </row>
    <row r="453" spans="1:4" x14ac:dyDescent="0.3">
      <c r="A453" s="35" t="s">
        <v>11</v>
      </c>
      <c r="B453" s="3">
        <f>_xlfn.NUMBERVALUE(dane_zrodlowe!B440)</f>
        <v>0</v>
      </c>
      <c r="C453" s="3">
        <f>_xlfn.NUMBERVALUE(dane_zrodlowe!D440)</f>
        <v>0</v>
      </c>
      <c r="D453" s="3">
        <f>_xlfn.NUMBERVALUE(dane_zrodlowe!H440)</f>
        <v>0</v>
      </c>
    </row>
    <row r="454" spans="1:4" x14ac:dyDescent="0.3">
      <c r="A454" s="35" t="s">
        <v>12</v>
      </c>
      <c r="B454" s="3">
        <f>_xlfn.NUMBERVALUE(dane_zrodlowe!B441)</f>
        <v>0</v>
      </c>
      <c r="C454" s="3">
        <f>_xlfn.NUMBERVALUE(dane_zrodlowe!D441)</f>
        <v>0</v>
      </c>
      <c r="D454" s="3">
        <f>_xlfn.NUMBERVALUE(dane_zrodlowe!H441)</f>
        <v>0</v>
      </c>
    </row>
    <row r="455" spans="1:4" x14ac:dyDescent="0.3">
      <c r="A455" s="35" t="s">
        <v>13</v>
      </c>
      <c r="B455" s="3">
        <f>_xlfn.NUMBERVALUE(dane_zrodlowe!B442)</f>
        <v>0</v>
      </c>
      <c r="C455" s="3">
        <f>_xlfn.NUMBERVALUE(dane_zrodlowe!D442)</f>
        <v>0</v>
      </c>
      <c r="D455" s="3">
        <f>_xlfn.NUMBERVALUE(dane_zrodlowe!H442)</f>
        <v>0</v>
      </c>
    </row>
    <row r="456" spans="1:4" x14ac:dyDescent="0.3">
      <c r="A456" s="35" t="s">
        <v>14</v>
      </c>
      <c r="B456" s="3">
        <f>_xlfn.NUMBERVALUE(dane_zrodlowe!B443)</f>
        <v>0</v>
      </c>
      <c r="C456" s="3">
        <f>_xlfn.NUMBERVALUE(dane_zrodlowe!D443)</f>
        <v>0</v>
      </c>
      <c r="D456" s="3">
        <f>_xlfn.NUMBERVALUE(dane_zrodlowe!H443)</f>
        <v>0</v>
      </c>
    </row>
    <row r="457" spans="1:4" x14ac:dyDescent="0.3">
      <c r="A457" s="35" t="s">
        <v>132</v>
      </c>
      <c r="B457" s="3">
        <f>_xlfn.NUMBERVALUE(dane_zrodlowe!B444)</f>
        <v>0</v>
      </c>
      <c r="C457" s="3">
        <f>_xlfn.NUMBERVALUE(dane_zrodlowe!D444)</f>
        <v>0</v>
      </c>
      <c r="D457" s="3">
        <f>_xlfn.NUMBERVALUE(dane_zrodlowe!H444)</f>
        <v>0</v>
      </c>
    </row>
    <row r="458" spans="1:4" x14ac:dyDescent="0.3">
      <c r="A458" s="35">
        <v>2022</v>
      </c>
      <c r="B458" s="3">
        <f>_xlfn.NUMBERVALUE(dane_zrodlowe!B445)</f>
        <v>0</v>
      </c>
      <c r="C458" s="3">
        <f>_xlfn.NUMBERVALUE(dane_zrodlowe!D445)</f>
        <v>0</v>
      </c>
      <c r="D458" s="3">
        <f>_xlfn.NUMBERVALUE(dane_zrodlowe!H445)</f>
        <v>0</v>
      </c>
    </row>
    <row r="459" spans="1:4" x14ac:dyDescent="0.3">
      <c r="A459" s="35" t="s">
        <v>59</v>
      </c>
      <c r="B459" s="3">
        <f>_xlfn.NUMBERVALUE(dane_zrodlowe!B446)</f>
        <v>0</v>
      </c>
      <c r="C459" s="3">
        <f>_xlfn.NUMBERVALUE(dane_zrodlowe!D446)</f>
        <v>0</v>
      </c>
      <c r="D459" s="3">
        <f>_xlfn.NUMBERVALUE(dane_zrodlowe!H446)</f>
        <v>0</v>
      </c>
    </row>
    <row r="460" spans="1:4" x14ac:dyDescent="0.3">
      <c r="A460" s="35" t="s">
        <v>7</v>
      </c>
      <c r="B460" s="3">
        <f>_xlfn.NUMBERVALUE(dane_zrodlowe!B447)</f>
        <v>0</v>
      </c>
      <c r="C460" s="3">
        <f>_xlfn.NUMBERVALUE(dane_zrodlowe!D447)</f>
        <v>0</v>
      </c>
      <c r="D460" s="3">
        <f>_xlfn.NUMBERVALUE(dane_zrodlowe!H447)</f>
        <v>0</v>
      </c>
    </row>
    <row r="461" spans="1:4" x14ac:dyDescent="0.3">
      <c r="A461" s="35" t="s">
        <v>8</v>
      </c>
      <c r="B461" s="3">
        <f>_xlfn.NUMBERVALUE(dane_zrodlowe!B448)</f>
        <v>0</v>
      </c>
      <c r="C461" s="3">
        <f>_xlfn.NUMBERVALUE(dane_zrodlowe!D448)</f>
        <v>0</v>
      </c>
      <c r="D461" s="3">
        <f>_xlfn.NUMBERVALUE(dane_zrodlowe!H448)</f>
        <v>0</v>
      </c>
    </row>
    <row r="462" spans="1:4" x14ac:dyDescent="0.3">
      <c r="A462" s="35" t="s">
        <v>9</v>
      </c>
      <c r="B462" s="3">
        <f>_xlfn.NUMBERVALUE(dane_zrodlowe!B449)</f>
        <v>0</v>
      </c>
      <c r="C462" s="3">
        <f>_xlfn.NUMBERVALUE(dane_zrodlowe!D449)</f>
        <v>0</v>
      </c>
      <c r="D462" s="3">
        <f>_xlfn.NUMBERVALUE(dane_zrodlowe!H449)</f>
        <v>0</v>
      </c>
    </row>
    <row r="463" spans="1:4" x14ac:dyDescent="0.3">
      <c r="A463" s="35" t="s">
        <v>10</v>
      </c>
      <c r="B463" s="3">
        <f>_xlfn.NUMBERVALUE(dane_zrodlowe!B450)</f>
        <v>0</v>
      </c>
      <c r="C463" s="3">
        <f>_xlfn.NUMBERVALUE(dane_zrodlowe!D450)</f>
        <v>0</v>
      </c>
      <c r="D463" s="3">
        <f>_xlfn.NUMBERVALUE(dane_zrodlowe!H450)</f>
        <v>0</v>
      </c>
    </row>
    <row r="464" spans="1:4" x14ac:dyDescent="0.3">
      <c r="A464" s="35" t="s">
        <v>11</v>
      </c>
      <c r="B464" s="3">
        <f>_xlfn.NUMBERVALUE(dane_zrodlowe!B451)</f>
        <v>0</v>
      </c>
      <c r="C464" s="3">
        <f>_xlfn.NUMBERVALUE(dane_zrodlowe!D451)</f>
        <v>0</v>
      </c>
      <c r="D464" s="3">
        <f>_xlfn.NUMBERVALUE(dane_zrodlowe!H451)</f>
        <v>0</v>
      </c>
    </row>
    <row r="465" spans="1:4" x14ac:dyDescent="0.3">
      <c r="A465" s="35" t="s">
        <v>12</v>
      </c>
      <c r="B465" s="3">
        <f>_xlfn.NUMBERVALUE(dane_zrodlowe!B452)</f>
        <v>0</v>
      </c>
      <c r="C465" s="3">
        <f>_xlfn.NUMBERVALUE(dane_zrodlowe!D452)</f>
        <v>0</v>
      </c>
      <c r="D465" s="3">
        <f>_xlfn.NUMBERVALUE(dane_zrodlowe!H452)</f>
        <v>0</v>
      </c>
    </row>
    <row r="466" spans="1:4" x14ac:dyDescent="0.3">
      <c r="A466" s="35" t="s">
        <v>13</v>
      </c>
      <c r="B466" s="3">
        <f>_xlfn.NUMBERVALUE(dane_zrodlowe!B453)</f>
        <v>0</v>
      </c>
      <c r="C466" s="3">
        <f>_xlfn.NUMBERVALUE(dane_zrodlowe!D453)</f>
        <v>0</v>
      </c>
      <c r="D466" s="3">
        <f>_xlfn.NUMBERVALUE(dane_zrodlowe!H453)</f>
        <v>0</v>
      </c>
    </row>
    <row r="467" spans="1:4" x14ac:dyDescent="0.3">
      <c r="A467" s="35" t="s">
        <v>14</v>
      </c>
      <c r="B467" s="3">
        <f>_xlfn.NUMBERVALUE(dane_zrodlowe!B454)</f>
        <v>0</v>
      </c>
      <c r="C467" s="3">
        <f>_xlfn.NUMBERVALUE(dane_zrodlowe!D454)</f>
        <v>0</v>
      </c>
      <c r="D467" s="3">
        <f>_xlfn.NUMBERVALUE(dane_zrodlowe!H454)</f>
        <v>0</v>
      </c>
    </row>
    <row r="468" spans="1:4" x14ac:dyDescent="0.3">
      <c r="A468" s="35" t="s">
        <v>132</v>
      </c>
      <c r="B468" s="3">
        <f>_xlfn.NUMBERVALUE(dane_zrodlowe!B455)</f>
        <v>0</v>
      </c>
      <c r="C468" s="3">
        <f>_xlfn.NUMBERVALUE(dane_zrodlowe!D455)</f>
        <v>0</v>
      </c>
      <c r="D468" s="3">
        <f>_xlfn.NUMBERVALUE(dane_zrodlowe!H455)</f>
        <v>0</v>
      </c>
    </row>
    <row r="469" spans="1:4" x14ac:dyDescent="0.3">
      <c r="A469" s="35">
        <v>2022</v>
      </c>
      <c r="B469" s="3">
        <f>_xlfn.NUMBERVALUE(dane_zrodlowe!B456)</f>
        <v>0</v>
      </c>
      <c r="C469" s="3">
        <f>_xlfn.NUMBERVALUE(dane_zrodlowe!D456)</f>
        <v>0</v>
      </c>
      <c r="D469" s="3">
        <f>_xlfn.NUMBERVALUE(dane_zrodlowe!H456)</f>
        <v>0</v>
      </c>
    </row>
    <row r="470" spans="1:4" x14ac:dyDescent="0.3">
      <c r="A470" s="35" t="s">
        <v>60</v>
      </c>
      <c r="B470" s="3">
        <f>_xlfn.NUMBERVALUE(dane_zrodlowe!B457)</f>
        <v>0</v>
      </c>
      <c r="C470" s="3">
        <f>_xlfn.NUMBERVALUE(dane_zrodlowe!D457)</f>
        <v>0</v>
      </c>
      <c r="D470" s="3">
        <f>_xlfn.NUMBERVALUE(dane_zrodlowe!H457)</f>
        <v>0</v>
      </c>
    </row>
    <row r="471" spans="1:4" x14ac:dyDescent="0.3">
      <c r="A471" s="35" t="s">
        <v>7</v>
      </c>
      <c r="B471" s="3">
        <f>_xlfn.NUMBERVALUE(dane_zrodlowe!B458)</f>
        <v>0</v>
      </c>
      <c r="C471" s="3">
        <f>_xlfn.NUMBERVALUE(dane_zrodlowe!D458)</f>
        <v>0</v>
      </c>
      <c r="D471" s="3">
        <f>_xlfn.NUMBERVALUE(dane_zrodlowe!H458)</f>
        <v>0</v>
      </c>
    </row>
    <row r="472" spans="1:4" x14ac:dyDescent="0.3">
      <c r="A472" s="35" t="s">
        <v>8</v>
      </c>
      <c r="B472" s="3">
        <f>_xlfn.NUMBERVALUE(dane_zrodlowe!B459)</f>
        <v>0</v>
      </c>
      <c r="C472" s="3">
        <f>_xlfn.NUMBERVALUE(dane_zrodlowe!D459)</f>
        <v>0</v>
      </c>
      <c r="D472" s="3">
        <f>_xlfn.NUMBERVALUE(dane_zrodlowe!H459)</f>
        <v>0</v>
      </c>
    </row>
    <row r="473" spans="1:4" x14ac:dyDescent="0.3">
      <c r="A473" s="35" t="s">
        <v>9</v>
      </c>
      <c r="B473" s="3">
        <f>_xlfn.NUMBERVALUE(dane_zrodlowe!B460)</f>
        <v>0</v>
      </c>
      <c r="C473" s="3">
        <f>_xlfn.NUMBERVALUE(dane_zrodlowe!D460)</f>
        <v>0</v>
      </c>
      <c r="D473" s="3">
        <f>_xlfn.NUMBERVALUE(dane_zrodlowe!H460)</f>
        <v>0</v>
      </c>
    </row>
    <row r="474" spans="1:4" x14ac:dyDescent="0.3">
      <c r="A474" s="35" t="s">
        <v>10</v>
      </c>
      <c r="B474" s="3">
        <f>_xlfn.NUMBERVALUE(dane_zrodlowe!B461)</f>
        <v>0</v>
      </c>
      <c r="C474" s="3">
        <f>_xlfn.NUMBERVALUE(dane_zrodlowe!D461)</f>
        <v>0</v>
      </c>
      <c r="D474" s="3">
        <f>_xlfn.NUMBERVALUE(dane_zrodlowe!H461)</f>
        <v>0</v>
      </c>
    </row>
    <row r="475" spans="1:4" x14ac:dyDescent="0.3">
      <c r="A475" s="35" t="s">
        <v>11</v>
      </c>
      <c r="B475" s="3">
        <f>_xlfn.NUMBERVALUE(dane_zrodlowe!B462)</f>
        <v>0</v>
      </c>
      <c r="C475" s="3">
        <f>_xlfn.NUMBERVALUE(dane_zrodlowe!D462)</f>
        <v>0</v>
      </c>
      <c r="D475" s="3">
        <f>_xlfn.NUMBERVALUE(dane_zrodlowe!H462)</f>
        <v>0</v>
      </c>
    </row>
    <row r="476" spans="1:4" x14ac:dyDescent="0.3">
      <c r="A476" s="35" t="s">
        <v>12</v>
      </c>
      <c r="B476" s="3">
        <f>_xlfn.NUMBERVALUE(dane_zrodlowe!B463)</f>
        <v>0</v>
      </c>
      <c r="C476" s="3">
        <f>_xlfn.NUMBERVALUE(dane_zrodlowe!D463)</f>
        <v>0</v>
      </c>
      <c r="D476" s="3">
        <f>_xlfn.NUMBERVALUE(dane_zrodlowe!H463)</f>
        <v>0</v>
      </c>
    </row>
    <row r="477" spans="1:4" x14ac:dyDescent="0.3">
      <c r="A477" s="35" t="s">
        <v>13</v>
      </c>
      <c r="B477" s="3">
        <f>_xlfn.NUMBERVALUE(dane_zrodlowe!B464)</f>
        <v>0</v>
      </c>
      <c r="C477" s="3">
        <f>_xlfn.NUMBERVALUE(dane_zrodlowe!D464)</f>
        <v>0</v>
      </c>
      <c r="D477" s="3">
        <f>_xlfn.NUMBERVALUE(dane_zrodlowe!H464)</f>
        <v>0</v>
      </c>
    </row>
    <row r="478" spans="1:4" x14ac:dyDescent="0.3">
      <c r="A478" s="35" t="s">
        <v>14</v>
      </c>
      <c r="B478" s="3">
        <f>_xlfn.NUMBERVALUE(dane_zrodlowe!B465)</f>
        <v>0</v>
      </c>
      <c r="C478" s="3">
        <f>_xlfn.NUMBERVALUE(dane_zrodlowe!D465)</f>
        <v>0</v>
      </c>
      <c r="D478" s="3">
        <f>_xlfn.NUMBERVALUE(dane_zrodlowe!H465)</f>
        <v>0</v>
      </c>
    </row>
    <row r="479" spans="1:4" x14ac:dyDescent="0.3">
      <c r="A479" s="35" t="s">
        <v>132</v>
      </c>
      <c r="B479" s="3">
        <f>_xlfn.NUMBERVALUE(dane_zrodlowe!B466)</f>
        <v>0</v>
      </c>
      <c r="C479" s="3">
        <f>_xlfn.NUMBERVALUE(dane_zrodlowe!D466)</f>
        <v>0</v>
      </c>
      <c r="D479" s="3">
        <f>_xlfn.NUMBERVALUE(dane_zrodlowe!H466)</f>
        <v>0</v>
      </c>
    </row>
    <row r="480" spans="1:4" x14ac:dyDescent="0.3">
      <c r="A480" s="35">
        <v>2022</v>
      </c>
      <c r="B480" s="3">
        <f>_xlfn.NUMBERVALUE(dane_zrodlowe!B467)</f>
        <v>0</v>
      </c>
      <c r="C480" s="3">
        <f>_xlfn.NUMBERVALUE(dane_zrodlowe!D467)</f>
        <v>0</v>
      </c>
      <c r="D480" s="3">
        <f>_xlfn.NUMBERVALUE(dane_zrodlowe!H467)</f>
        <v>0</v>
      </c>
    </row>
    <row r="481" spans="1:4" x14ac:dyDescent="0.3">
      <c r="A481" s="35" t="s">
        <v>61</v>
      </c>
      <c r="B481" s="3">
        <f>_xlfn.NUMBERVALUE(dane_zrodlowe!B468)</f>
        <v>0</v>
      </c>
      <c r="C481" s="3">
        <f>_xlfn.NUMBERVALUE(dane_zrodlowe!D468)</f>
        <v>0</v>
      </c>
      <c r="D481" s="3">
        <f>_xlfn.NUMBERVALUE(dane_zrodlowe!H468)</f>
        <v>0</v>
      </c>
    </row>
    <row r="482" spans="1:4" x14ac:dyDescent="0.3">
      <c r="A482" s="35" t="s">
        <v>7</v>
      </c>
      <c r="B482" s="3">
        <f>_xlfn.NUMBERVALUE(dane_zrodlowe!B469)</f>
        <v>0</v>
      </c>
      <c r="C482" s="3">
        <f>_xlfn.NUMBERVALUE(dane_zrodlowe!D469)</f>
        <v>0</v>
      </c>
      <c r="D482" s="3">
        <f>_xlfn.NUMBERVALUE(dane_zrodlowe!H469)</f>
        <v>0</v>
      </c>
    </row>
    <row r="483" spans="1:4" x14ac:dyDescent="0.3">
      <c r="A483" s="35" t="s">
        <v>8</v>
      </c>
      <c r="B483" s="3">
        <f>_xlfn.NUMBERVALUE(dane_zrodlowe!B470)</f>
        <v>0</v>
      </c>
      <c r="C483" s="3">
        <f>_xlfn.NUMBERVALUE(dane_zrodlowe!D470)</f>
        <v>0</v>
      </c>
      <c r="D483" s="3">
        <f>_xlfn.NUMBERVALUE(dane_zrodlowe!H470)</f>
        <v>0</v>
      </c>
    </row>
    <row r="484" spans="1:4" x14ac:dyDescent="0.3">
      <c r="A484" s="35" t="s">
        <v>9</v>
      </c>
      <c r="B484" s="3">
        <f>_xlfn.NUMBERVALUE(dane_zrodlowe!B471)</f>
        <v>0</v>
      </c>
      <c r="C484" s="3">
        <f>_xlfn.NUMBERVALUE(dane_zrodlowe!D471)</f>
        <v>0</v>
      </c>
      <c r="D484" s="3">
        <f>_xlfn.NUMBERVALUE(dane_zrodlowe!H471)</f>
        <v>0</v>
      </c>
    </row>
    <row r="485" spans="1:4" x14ac:dyDescent="0.3">
      <c r="A485" s="35" t="s">
        <v>10</v>
      </c>
      <c r="B485" s="3">
        <f>_xlfn.NUMBERVALUE(dane_zrodlowe!B472)</f>
        <v>0</v>
      </c>
      <c r="C485" s="3">
        <f>_xlfn.NUMBERVALUE(dane_zrodlowe!D472)</f>
        <v>0</v>
      </c>
      <c r="D485" s="3">
        <f>_xlfn.NUMBERVALUE(dane_zrodlowe!H472)</f>
        <v>0</v>
      </c>
    </row>
    <row r="486" spans="1:4" x14ac:dyDescent="0.3">
      <c r="A486" s="35" t="s">
        <v>11</v>
      </c>
      <c r="B486" s="3">
        <f>_xlfn.NUMBERVALUE(dane_zrodlowe!B473)</f>
        <v>0</v>
      </c>
      <c r="C486" s="3">
        <f>_xlfn.NUMBERVALUE(dane_zrodlowe!D473)</f>
        <v>0</v>
      </c>
      <c r="D486" s="3">
        <f>_xlfn.NUMBERVALUE(dane_zrodlowe!H473)</f>
        <v>0</v>
      </c>
    </row>
    <row r="487" spans="1:4" x14ac:dyDescent="0.3">
      <c r="A487" s="35" t="s">
        <v>12</v>
      </c>
      <c r="B487" s="3">
        <f>_xlfn.NUMBERVALUE(dane_zrodlowe!B474)</f>
        <v>0</v>
      </c>
      <c r="C487" s="3">
        <f>_xlfn.NUMBERVALUE(dane_zrodlowe!D474)</f>
        <v>0</v>
      </c>
      <c r="D487" s="3">
        <f>_xlfn.NUMBERVALUE(dane_zrodlowe!H474)</f>
        <v>0</v>
      </c>
    </row>
    <row r="488" spans="1:4" x14ac:dyDescent="0.3">
      <c r="A488" s="35" t="s">
        <v>13</v>
      </c>
      <c r="B488" s="3">
        <f>_xlfn.NUMBERVALUE(dane_zrodlowe!B475)</f>
        <v>0</v>
      </c>
      <c r="C488" s="3">
        <f>_xlfn.NUMBERVALUE(dane_zrodlowe!D475)</f>
        <v>0</v>
      </c>
      <c r="D488" s="3">
        <f>_xlfn.NUMBERVALUE(dane_zrodlowe!H475)</f>
        <v>0</v>
      </c>
    </row>
    <row r="489" spans="1:4" x14ac:dyDescent="0.3">
      <c r="A489" s="35" t="s">
        <v>14</v>
      </c>
      <c r="B489" s="3">
        <f>_xlfn.NUMBERVALUE(dane_zrodlowe!B476)</f>
        <v>0</v>
      </c>
      <c r="C489" s="3">
        <f>_xlfn.NUMBERVALUE(dane_zrodlowe!D476)</f>
        <v>0</v>
      </c>
      <c r="D489" s="3">
        <f>_xlfn.NUMBERVALUE(dane_zrodlowe!H476)</f>
        <v>0</v>
      </c>
    </row>
    <row r="490" spans="1:4" x14ac:dyDescent="0.3">
      <c r="A490" s="35" t="s">
        <v>132</v>
      </c>
      <c r="B490" s="3">
        <f>_xlfn.NUMBERVALUE(dane_zrodlowe!B477)</f>
        <v>0</v>
      </c>
      <c r="C490" s="3">
        <f>_xlfn.NUMBERVALUE(dane_zrodlowe!D477)</f>
        <v>0</v>
      </c>
      <c r="D490" s="3">
        <f>_xlfn.NUMBERVALUE(dane_zrodlowe!H477)</f>
        <v>0</v>
      </c>
    </row>
    <row r="491" spans="1:4" x14ac:dyDescent="0.3">
      <c r="A491" s="35">
        <v>2022</v>
      </c>
      <c r="B491" s="3">
        <f>_xlfn.NUMBERVALUE(dane_zrodlowe!B478)</f>
        <v>0</v>
      </c>
      <c r="C491" s="3">
        <f>_xlfn.NUMBERVALUE(dane_zrodlowe!D478)</f>
        <v>0</v>
      </c>
      <c r="D491" s="3">
        <f>_xlfn.NUMBERVALUE(dane_zrodlowe!H478)</f>
        <v>0</v>
      </c>
    </row>
    <row r="492" spans="1:4" x14ac:dyDescent="0.3">
      <c r="A492" s="35" t="s">
        <v>62</v>
      </c>
      <c r="B492" s="3">
        <f>_xlfn.NUMBERVALUE(dane_zrodlowe!B479)</f>
        <v>0</v>
      </c>
      <c r="C492" s="3">
        <f>_xlfn.NUMBERVALUE(dane_zrodlowe!D479)</f>
        <v>0</v>
      </c>
      <c r="D492" s="3">
        <f>_xlfn.NUMBERVALUE(dane_zrodlowe!H479)</f>
        <v>0</v>
      </c>
    </row>
    <row r="493" spans="1:4" x14ac:dyDescent="0.3">
      <c r="A493" s="35" t="s">
        <v>7</v>
      </c>
      <c r="B493" s="3">
        <f>_xlfn.NUMBERVALUE(dane_zrodlowe!B480)</f>
        <v>0</v>
      </c>
      <c r="C493" s="3">
        <f>_xlfn.NUMBERVALUE(dane_zrodlowe!D480)</f>
        <v>0</v>
      </c>
      <c r="D493" s="3">
        <f>_xlfn.NUMBERVALUE(dane_zrodlowe!H480)</f>
        <v>0</v>
      </c>
    </row>
    <row r="494" spans="1:4" x14ac:dyDescent="0.3">
      <c r="A494" s="35" t="s">
        <v>8</v>
      </c>
      <c r="B494" s="3">
        <f>_xlfn.NUMBERVALUE(dane_zrodlowe!B481)</f>
        <v>0</v>
      </c>
      <c r="C494" s="3">
        <f>_xlfn.NUMBERVALUE(dane_zrodlowe!D481)</f>
        <v>0</v>
      </c>
      <c r="D494" s="3">
        <f>_xlfn.NUMBERVALUE(dane_zrodlowe!H481)</f>
        <v>0</v>
      </c>
    </row>
    <row r="495" spans="1:4" x14ac:dyDescent="0.3">
      <c r="A495" s="35" t="s">
        <v>9</v>
      </c>
      <c r="B495" s="3">
        <f>_xlfn.NUMBERVALUE(dane_zrodlowe!B482)</f>
        <v>0</v>
      </c>
      <c r="C495" s="3">
        <f>_xlfn.NUMBERVALUE(dane_zrodlowe!D482)</f>
        <v>0</v>
      </c>
      <c r="D495" s="3">
        <f>_xlfn.NUMBERVALUE(dane_zrodlowe!H482)</f>
        <v>0</v>
      </c>
    </row>
    <row r="496" spans="1:4" x14ac:dyDescent="0.3">
      <c r="A496" s="35" t="s">
        <v>10</v>
      </c>
      <c r="B496" s="3">
        <f>_xlfn.NUMBERVALUE(dane_zrodlowe!B483)</f>
        <v>0</v>
      </c>
      <c r="C496" s="3">
        <f>_xlfn.NUMBERVALUE(dane_zrodlowe!D483)</f>
        <v>0</v>
      </c>
      <c r="D496" s="3">
        <f>_xlfn.NUMBERVALUE(dane_zrodlowe!H483)</f>
        <v>0</v>
      </c>
    </row>
    <row r="497" spans="1:4" x14ac:dyDescent="0.3">
      <c r="A497" s="35" t="s">
        <v>11</v>
      </c>
      <c r="B497" s="3">
        <f>_xlfn.NUMBERVALUE(dane_zrodlowe!B484)</f>
        <v>0</v>
      </c>
      <c r="C497" s="3">
        <f>_xlfn.NUMBERVALUE(dane_zrodlowe!D484)</f>
        <v>0</v>
      </c>
      <c r="D497" s="3">
        <f>_xlfn.NUMBERVALUE(dane_zrodlowe!H484)</f>
        <v>0</v>
      </c>
    </row>
    <row r="498" spans="1:4" x14ac:dyDescent="0.3">
      <c r="A498" s="35" t="s">
        <v>12</v>
      </c>
      <c r="B498" s="3">
        <f>_xlfn.NUMBERVALUE(dane_zrodlowe!B485)</f>
        <v>0</v>
      </c>
      <c r="C498" s="3">
        <f>_xlfn.NUMBERVALUE(dane_zrodlowe!D485)</f>
        <v>0</v>
      </c>
      <c r="D498" s="3">
        <f>_xlfn.NUMBERVALUE(dane_zrodlowe!H485)</f>
        <v>0</v>
      </c>
    </row>
    <row r="499" spans="1:4" x14ac:dyDescent="0.3">
      <c r="A499" s="35" t="s">
        <v>13</v>
      </c>
      <c r="B499" s="3">
        <f>_xlfn.NUMBERVALUE(dane_zrodlowe!B486)</f>
        <v>0</v>
      </c>
      <c r="C499" s="3">
        <f>_xlfn.NUMBERVALUE(dane_zrodlowe!D486)</f>
        <v>0</v>
      </c>
      <c r="D499" s="3">
        <f>_xlfn.NUMBERVALUE(dane_zrodlowe!H486)</f>
        <v>0</v>
      </c>
    </row>
    <row r="500" spans="1:4" x14ac:dyDescent="0.3">
      <c r="A500" s="35" t="s">
        <v>14</v>
      </c>
      <c r="B500" s="3">
        <f>_xlfn.NUMBERVALUE(dane_zrodlowe!B487)</f>
        <v>0</v>
      </c>
      <c r="C500" s="3">
        <f>_xlfn.NUMBERVALUE(dane_zrodlowe!D487)</f>
        <v>0</v>
      </c>
      <c r="D500" s="3">
        <f>_xlfn.NUMBERVALUE(dane_zrodlowe!H487)</f>
        <v>0</v>
      </c>
    </row>
    <row r="501" spans="1:4" x14ac:dyDescent="0.3">
      <c r="A501" s="35" t="s">
        <v>132</v>
      </c>
      <c r="B501" s="3">
        <f>_xlfn.NUMBERVALUE(dane_zrodlowe!B488)</f>
        <v>0</v>
      </c>
      <c r="C501" s="3">
        <f>_xlfn.NUMBERVALUE(dane_zrodlowe!D488)</f>
        <v>0</v>
      </c>
      <c r="D501" s="3">
        <f>_xlfn.NUMBERVALUE(dane_zrodlowe!H488)</f>
        <v>0</v>
      </c>
    </row>
    <row r="502" spans="1:4" x14ac:dyDescent="0.3">
      <c r="A502" s="35">
        <v>2022</v>
      </c>
      <c r="B502" s="3">
        <f>_xlfn.NUMBERVALUE(dane_zrodlowe!B489)</f>
        <v>0</v>
      </c>
      <c r="C502" s="3">
        <f>_xlfn.NUMBERVALUE(dane_zrodlowe!D489)</f>
        <v>0</v>
      </c>
      <c r="D502" s="3">
        <f>_xlfn.NUMBERVALUE(dane_zrodlowe!H489)</f>
        <v>0</v>
      </c>
    </row>
    <row r="503" spans="1:4" x14ac:dyDescent="0.3">
      <c r="A503" s="35" t="s">
        <v>63</v>
      </c>
      <c r="B503" s="3">
        <f>_xlfn.NUMBERVALUE(dane_zrodlowe!B490)</f>
        <v>0</v>
      </c>
      <c r="C503" s="3">
        <f>_xlfn.NUMBERVALUE(dane_zrodlowe!D490)</f>
        <v>0</v>
      </c>
      <c r="D503" s="3">
        <f>_xlfn.NUMBERVALUE(dane_zrodlowe!H490)</f>
        <v>0</v>
      </c>
    </row>
    <row r="504" spans="1:4" x14ac:dyDescent="0.3">
      <c r="A504" s="35" t="s">
        <v>7</v>
      </c>
      <c r="B504" s="3">
        <f>_xlfn.NUMBERVALUE(dane_zrodlowe!B491)</f>
        <v>0</v>
      </c>
      <c r="C504" s="3">
        <f>_xlfn.NUMBERVALUE(dane_zrodlowe!D491)</f>
        <v>0</v>
      </c>
      <c r="D504" s="3">
        <f>_xlfn.NUMBERVALUE(dane_zrodlowe!H491)</f>
        <v>0</v>
      </c>
    </row>
    <row r="505" spans="1:4" x14ac:dyDescent="0.3">
      <c r="A505" s="35" t="s">
        <v>8</v>
      </c>
      <c r="B505" s="3">
        <f>_xlfn.NUMBERVALUE(dane_zrodlowe!B492)</f>
        <v>0</v>
      </c>
      <c r="C505" s="3">
        <f>_xlfn.NUMBERVALUE(dane_zrodlowe!D492)</f>
        <v>0</v>
      </c>
      <c r="D505" s="3">
        <f>_xlfn.NUMBERVALUE(dane_zrodlowe!H492)</f>
        <v>0</v>
      </c>
    </row>
    <row r="506" spans="1:4" x14ac:dyDescent="0.3">
      <c r="A506" s="35" t="s">
        <v>9</v>
      </c>
      <c r="B506" s="3">
        <f>_xlfn.NUMBERVALUE(dane_zrodlowe!B493)</f>
        <v>0</v>
      </c>
      <c r="C506" s="3">
        <f>_xlfn.NUMBERVALUE(dane_zrodlowe!D493)</f>
        <v>0</v>
      </c>
      <c r="D506" s="3">
        <f>_xlfn.NUMBERVALUE(dane_zrodlowe!H493)</f>
        <v>0</v>
      </c>
    </row>
    <row r="507" spans="1:4" x14ac:dyDescent="0.3">
      <c r="A507" s="35" t="s">
        <v>10</v>
      </c>
      <c r="B507" s="3">
        <f>_xlfn.NUMBERVALUE(dane_zrodlowe!B494)</f>
        <v>0</v>
      </c>
      <c r="C507" s="3">
        <f>_xlfn.NUMBERVALUE(dane_zrodlowe!D494)</f>
        <v>0</v>
      </c>
      <c r="D507" s="3">
        <f>_xlfn.NUMBERVALUE(dane_zrodlowe!H494)</f>
        <v>0</v>
      </c>
    </row>
    <row r="508" spans="1:4" x14ac:dyDescent="0.3">
      <c r="A508" s="35" t="s">
        <v>11</v>
      </c>
      <c r="B508" s="3">
        <f>_xlfn.NUMBERVALUE(dane_zrodlowe!B495)</f>
        <v>0</v>
      </c>
      <c r="C508" s="3">
        <f>_xlfn.NUMBERVALUE(dane_zrodlowe!D495)</f>
        <v>0</v>
      </c>
      <c r="D508" s="3">
        <f>_xlfn.NUMBERVALUE(dane_zrodlowe!H495)</f>
        <v>0</v>
      </c>
    </row>
    <row r="509" spans="1:4" x14ac:dyDescent="0.3">
      <c r="A509" s="35" t="s">
        <v>12</v>
      </c>
      <c r="B509" s="3">
        <f>_xlfn.NUMBERVALUE(dane_zrodlowe!B496)</f>
        <v>0</v>
      </c>
      <c r="C509" s="3">
        <f>_xlfn.NUMBERVALUE(dane_zrodlowe!D496)</f>
        <v>0</v>
      </c>
      <c r="D509" s="3">
        <f>_xlfn.NUMBERVALUE(dane_zrodlowe!H496)</f>
        <v>0</v>
      </c>
    </row>
    <row r="510" spans="1:4" x14ac:dyDescent="0.3">
      <c r="A510" s="35" t="s">
        <v>13</v>
      </c>
      <c r="B510" s="3">
        <f>_xlfn.NUMBERVALUE(dane_zrodlowe!B497)</f>
        <v>0</v>
      </c>
      <c r="C510" s="3">
        <f>_xlfn.NUMBERVALUE(dane_zrodlowe!D497)</f>
        <v>0</v>
      </c>
      <c r="D510" s="3">
        <f>_xlfn.NUMBERVALUE(dane_zrodlowe!H497)</f>
        <v>0</v>
      </c>
    </row>
    <row r="511" spans="1:4" x14ac:dyDescent="0.3">
      <c r="A511" s="35" t="s">
        <v>14</v>
      </c>
      <c r="B511" s="3">
        <f>_xlfn.NUMBERVALUE(dane_zrodlowe!B498)</f>
        <v>0</v>
      </c>
      <c r="C511" s="3">
        <f>_xlfn.NUMBERVALUE(dane_zrodlowe!D498)</f>
        <v>0</v>
      </c>
      <c r="D511" s="3">
        <f>_xlfn.NUMBERVALUE(dane_zrodlowe!H498)</f>
        <v>0</v>
      </c>
    </row>
    <row r="512" spans="1:4" x14ac:dyDescent="0.3">
      <c r="A512" s="35" t="s">
        <v>132</v>
      </c>
      <c r="B512" s="3">
        <f>_xlfn.NUMBERVALUE(dane_zrodlowe!B499)</f>
        <v>0</v>
      </c>
      <c r="C512" s="3">
        <f>_xlfn.NUMBERVALUE(dane_zrodlowe!D499)</f>
        <v>0</v>
      </c>
      <c r="D512" s="3">
        <f>_xlfn.NUMBERVALUE(dane_zrodlowe!H499)</f>
        <v>0</v>
      </c>
    </row>
    <row r="513" spans="1:4" x14ac:dyDescent="0.3">
      <c r="A513" s="35">
        <v>2022</v>
      </c>
      <c r="B513" s="3">
        <f>_xlfn.NUMBERVALUE(dane_zrodlowe!B500)</f>
        <v>0</v>
      </c>
      <c r="C513" s="3">
        <f>_xlfn.NUMBERVALUE(dane_zrodlowe!D500)</f>
        <v>0</v>
      </c>
      <c r="D513" s="3">
        <f>_xlfn.NUMBERVALUE(dane_zrodlowe!H500)</f>
        <v>0</v>
      </c>
    </row>
    <row r="514" spans="1:4" x14ac:dyDescent="0.3">
      <c r="A514" s="35" t="s">
        <v>64</v>
      </c>
      <c r="B514" s="3">
        <f>_xlfn.NUMBERVALUE(dane_zrodlowe!B501)</f>
        <v>0</v>
      </c>
      <c r="C514" s="3">
        <f>_xlfn.NUMBERVALUE(dane_zrodlowe!D501)</f>
        <v>0</v>
      </c>
      <c r="D514" s="3">
        <f>_xlfn.NUMBERVALUE(dane_zrodlowe!H501)</f>
        <v>0</v>
      </c>
    </row>
    <row r="515" spans="1:4" x14ac:dyDescent="0.3">
      <c r="A515" s="35" t="s">
        <v>7</v>
      </c>
      <c r="B515" s="3">
        <f>_xlfn.NUMBERVALUE(dane_zrodlowe!B502)</f>
        <v>0</v>
      </c>
      <c r="C515" s="3">
        <f>_xlfn.NUMBERVALUE(dane_zrodlowe!D502)</f>
        <v>0</v>
      </c>
      <c r="D515" s="3">
        <f>_xlfn.NUMBERVALUE(dane_zrodlowe!H502)</f>
        <v>0</v>
      </c>
    </row>
    <row r="516" spans="1:4" x14ac:dyDescent="0.3">
      <c r="A516" s="35" t="s">
        <v>8</v>
      </c>
      <c r="B516" s="3">
        <f>_xlfn.NUMBERVALUE(dane_zrodlowe!B503)</f>
        <v>0</v>
      </c>
      <c r="C516" s="3">
        <f>_xlfn.NUMBERVALUE(dane_zrodlowe!D503)</f>
        <v>0</v>
      </c>
      <c r="D516" s="3">
        <f>_xlfn.NUMBERVALUE(dane_zrodlowe!H503)</f>
        <v>0</v>
      </c>
    </row>
    <row r="517" spans="1:4" x14ac:dyDescent="0.3">
      <c r="A517" s="35" t="s">
        <v>9</v>
      </c>
      <c r="B517" s="3">
        <f>_xlfn.NUMBERVALUE(dane_zrodlowe!B504)</f>
        <v>0</v>
      </c>
      <c r="C517" s="3">
        <f>_xlfn.NUMBERVALUE(dane_zrodlowe!D504)</f>
        <v>0</v>
      </c>
      <c r="D517" s="3">
        <f>_xlfn.NUMBERVALUE(dane_zrodlowe!H504)</f>
        <v>0</v>
      </c>
    </row>
    <row r="518" spans="1:4" x14ac:dyDescent="0.3">
      <c r="A518" s="35" t="s">
        <v>10</v>
      </c>
      <c r="B518" s="3">
        <f>_xlfn.NUMBERVALUE(dane_zrodlowe!B505)</f>
        <v>0</v>
      </c>
      <c r="C518" s="3">
        <f>_xlfn.NUMBERVALUE(dane_zrodlowe!D505)</f>
        <v>0</v>
      </c>
      <c r="D518" s="3">
        <f>_xlfn.NUMBERVALUE(dane_zrodlowe!H505)</f>
        <v>0</v>
      </c>
    </row>
    <row r="519" spans="1:4" x14ac:dyDescent="0.3">
      <c r="A519" s="35" t="s">
        <v>11</v>
      </c>
      <c r="B519" s="3">
        <f>_xlfn.NUMBERVALUE(dane_zrodlowe!B506)</f>
        <v>0</v>
      </c>
      <c r="C519" s="3">
        <f>_xlfn.NUMBERVALUE(dane_zrodlowe!D506)</f>
        <v>0</v>
      </c>
      <c r="D519" s="3">
        <f>_xlfn.NUMBERVALUE(dane_zrodlowe!H506)</f>
        <v>0</v>
      </c>
    </row>
    <row r="520" spans="1:4" x14ac:dyDescent="0.3">
      <c r="A520" s="35" t="s">
        <v>12</v>
      </c>
      <c r="B520" s="3">
        <f>_xlfn.NUMBERVALUE(dane_zrodlowe!B507)</f>
        <v>0</v>
      </c>
      <c r="C520" s="3">
        <f>_xlfn.NUMBERVALUE(dane_zrodlowe!D507)</f>
        <v>0</v>
      </c>
      <c r="D520" s="3">
        <f>_xlfn.NUMBERVALUE(dane_zrodlowe!H507)</f>
        <v>0</v>
      </c>
    </row>
    <row r="521" spans="1:4" x14ac:dyDescent="0.3">
      <c r="A521" s="35" t="s">
        <v>13</v>
      </c>
      <c r="B521" s="3">
        <f>_xlfn.NUMBERVALUE(dane_zrodlowe!B508)</f>
        <v>0</v>
      </c>
      <c r="C521" s="3">
        <f>_xlfn.NUMBERVALUE(dane_zrodlowe!D508)</f>
        <v>0</v>
      </c>
      <c r="D521" s="3">
        <f>_xlfn.NUMBERVALUE(dane_zrodlowe!H508)</f>
        <v>0</v>
      </c>
    </row>
    <row r="522" spans="1:4" x14ac:dyDescent="0.3">
      <c r="A522" s="35" t="s">
        <v>14</v>
      </c>
      <c r="B522" s="3">
        <f>_xlfn.NUMBERVALUE(dane_zrodlowe!B509)</f>
        <v>0</v>
      </c>
      <c r="C522" s="3">
        <f>_xlfn.NUMBERVALUE(dane_zrodlowe!D509)</f>
        <v>0</v>
      </c>
      <c r="D522" s="3">
        <f>_xlfn.NUMBERVALUE(dane_zrodlowe!H509)</f>
        <v>0</v>
      </c>
    </row>
    <row r="523" spans="1:4" x14ac:dyDescent="0.3">
      <c r="A523" s="35" t="s">
        <v>132</v>
      </c>
      <c r="B523" s="3">
        <f>_xlfn.NUMBERVALUE(dane_zrodlowe!B510)</f>
        <v>0</v>
      </c>
      <c r="C523" s="3">
        <f>_xlfn.NUMBERVALUE(dane_zrodlowe!D510)</f>
        <v>0</v>
      </c>
      <c r="D523" s="3">
        <f>_xlfn.NUMBERVALUE(dane_zrodlowe!H510)</f>
        <v>0</v>
      </c>
    </row>
    <row r="524" spans="1:4" x14ac:dyDescent="0.3">
      <c r="A524" s="35">
        <v>2022</v>
      </c>
      <c r="B524" s="3">
        <f>_xlfn.NUMBERVALUE(dane_zrodlowe!B511)</f>
        <v>0</v>
      </c>
      <c r="C524" s="3">
        <f>_xlfn.NUMBERVALUE(dane_zrodlowe!D511)</f>
        <v>0</v>
      </c>
      <c r="D524" s="3">
        <f>_xlfn.NUMBERVALUE(dane_zrodlowe!H511)</f>
        <v>0</v>
      </c>
    </row>
    <row r="525" spans="1:4" x14ac:dyDescent="0.3">
      <c r="A525" s="35" t="s">
        <v>65</v>
      </c>
      <c r="B525" s="3">
        <f>_xlfn.NUMBERVALUE(dane_zrodlowe!B512)</f>
        <v>0</v>
      </c>
      <c r="C525" s="3">
        <f>_xlfn.NUMBERVALUE(dane_zrodlowe!D512)</f>
        <v>0</v>
      </c>
      <c r="D525" s="3">
        <f>_xlfn.NUMBERVALUE(dane_zrodlowe!H512)</f>
        <v>0</v>
      </c>
    </row>
    <row r="526" spans="1:4" x14ac:dyDescent="0.3">
      <c r="A526" s="35" t="s">
        <v>7</v>
      </c>
      <c r="B526" s="3">
        <f>_xlfn.NUMBERVALUE(dane_zrodlowe!B513)</f>
        <v>0</v>
      </c>
      <c r="C526" s="3">
        <f>_xlfn.NUMBERVALUE(dane_zrodlowe!D513)</f>
        <v>0</v>
      </c>
      <c r="D526" s="3">
        <f>_xlfn.NUMBERVALUE(dane_zrodlowe!H513)</f>
        <v>0</v>
      </c>
    </row>
    <row r="527" spans="1:4" x14ac:dyDescent="0.3">
      <c r="A527" s="35" t="s">
        <v>8</v>
      </c>
      <c r="B527" s="3">
        <f>_xlfn.NUMBERVALUE(dane_zrodlowe!B514)</f>
        <v>0</v>
      </c>
      <c r="C527" s="3">
        <f>_xlfn.NUMBERVALUE(dane_zrodlowe!D514)</f>
        <v>0</v>
      </c>
      <c r="D527" s="3">
        <f>_xlfn.NUMBERVALUE(dane_zrodlowe!H514)</f>
        <v>0</v>
      </c>
    </row>
    <row r="528" spans="1:4" x14ac:dyDescent="0.3">
      <c r="A528" s="35" t="s">
        <v>9</v>
      </c>
      <c r="B528" s="3">
        <f>_xlfn.NUMBERVALUE(dane_zrodlowe!B515)</f>
        <v>0</v>
      </c>
      <c r="C528" s="3">
        <f>_xlfn.NUMBERVALUE(dane_zrodlowe!D515)</f>
        <v>0</v>
      </c>
      <c r="D528" s="3">
        <f>_xlfn.NUMBERVALUE(dane_zrodlowe!H515)</f>
        <v>0</v>
      </c>
    </row>
    <row r="529" spans="1:4" x14ac:dyDescent="0.3">
      <c r="A529" s="35" t="s">
        <v>10</v>
      </c>
      <c r="B529" s="3">
        <f>_xlfn.NUMBERVALUE(dane_zrodlowe!B516)</f>
        <v>0</v>
      </c>
      <c r="C529" s="3">
        <f>_xlfn.NUMBERVALUE(dane_zrodlowe!D516)</f>
        <v>0</v>
      </c>
      <c r="D529" s="3">
        <f>_xlfn.NUMBERVALUE(dane_zrodlowe!H516)</f>
        <v>0</v>
      </c>
    </row>
    <row r="530" spans="1:4" x14ac:dyDescent="0.3">
      <c r="A530" s="35" t="s">
        <v>11</v>
      </c>
      <c r="B530" s="3">
        <f>_xlfn.NUMBERVALUE(dane_zrodlowe!B517)</f>
        <v>0</v>
      </c>
      <c r="C530" s="3">
        <f>_xlfn.NUMBERVALUE(dane_zrodlowe!D517)</f>
        <v>0</v>
      </c>
      <c r="D530" s="3">
        <f>_xlfn.NUMBERVALUE(dane_zrodlowe!H517)</f>
        <v>0</v>
      </c>
    </row>
    <row r="531" spans="1:4" x14ac:dyDescent="0.3">
      <c r="A531" s="35" t="s">
        <v>12</v>
      </c>
      <c r="B531" s="3">
        <f>_xlfn.NUMBERVALUE(dane_zrodlowe!B518)</f>
        <v>0</v>
      </c>
      <c r="C531" s="3">
        <f>_xlfn.NUMBERVALUE(dane_zrodlowe!D518)</f>
        <v>0</v>
      </c>
      <c r="D531" s="3">
        <f>_xlfn.NUMBERVALUE(dane_zrodlowe!H518)</f>
        <v>0</v>
      </c>
    </row>
    <row r="532" spans="1:4" x14ac:dyDescent="0.3">
      <c r="A532" s="35" t="s">
        <v>13</v>
      </c>
      <c r="B532" s="3">
        <f>_xlfn.NUMBERVALUE(dane_zrodlowe!B519)</f>
        <v>0</v>
      </c>
      <c r="C532" s="3">
        <f>_xlfn.NUMBERVALUE(dane_zrodlowe!D519)</f>
        <v>0</v>
      </c>
      <c r="D532" s="3">
        <f>_xlfn.NUMBERVALUE(dane_zrodlowe!H519)</f>
        <v>0</v>
      </c>
    </row>
    <row r="533" spans="1:4" x14ac:dyDescent="0.3">
      <c r="A533" s="35" t="s">
        <v>14</v>
      </c>
      <c r="B533" s="3">
        <f>_xlfn.NUMBERVALUE(dane_zrodlowe!B520)</f>
        <v>0</v>
      </c>
      <c r="C533" s="3">
        <f>_xlfn.NUMBERVALUE(dane_zrodlowe!D520)</f>
        <v>0</v>
      </c>
      <c r="D533" s="3">
        <f>_xlfn.NUMBERVALUE(dane_zrodlowe!H520)</f>
        <v>0</v>
      </c>
    </row>
    <row r="534" spans="1:4" x14ac:dyDescent="0.3">
      <c r="A534" s="35" t="s">
        <v>132</v>
      </c>
      <c r="B534" s="3">
        <f>_xlfn.NUMBERVALUE(dane_zrodlowe!B521)</f>
        <v>0</v>
      </c>
      <c r="C534" s="3">
        <f>_xlfn.NUMBERVALUE(dane_zrodlowe!D521)</f>
        <v>0</v>
      </c>
      <c r="D534" s="3">
        <f>_xlfn.NUMBERVALUE(dane_zrodlowe!H521)</f>
        <v>0</v>
      </c>
    </row>
    <row r="535" spans="1:4" x14ac:dyDescent="0.3">
      <c r="A535" s="35">
        <v>2022</v>
      </c>
      <c r="B535" s="3">
        <f>_xlfn.NUMBERVALUE(dane_zrodlowe!B522)</f>
        <v>0</v>
      </c>
      <c r="C535" s="3">
        <f>_xlfn.NUMBERVALUE(dane_zrodlowe!D522)</f>
        <v>0</v>
      </c>
      <c r="D535" s="3">
        <f>_xlfn.NUMBERVALUE(dane_zrodlowe!H522)</f>
        <v>0</v>
      </c>
    </row>
    <row r="536" spans="1:4" x14ac:dyDescent="0.3">
      <c r="A536" s="35" t="s">
        <v>66</v>
      </c>
      <c r="B536" s="3">
        <f>_xlfn.NUMBERVALUE(dane_zrodlowe!B523)</f>
        <v>0</v>
      </c>
      <c r="C536" s="3">
        <f>_xlfn.NUMBERVALUE(dane_zrodlowe!D523)</f>
        <v>0</v>
      </c>
      <c r="D536" s="3">
        <f>_xlfn.NUMBERVALUE(dane_zrodlowe!H523)</f>
        <v>0</v>
      </c>
    </row>
    <row r="537" spans="1:4" x14ac:dyDescent="0.3">
      <c r="A537" s="35" t="s">
        <v>7</v>
      </c>
      <c r="B537" s="3">
        <f>_xlfn.NUMBERVALUE(dane_zrodlowe!B524)</f>
        <v>0</v>
      </c>
      <c r="C537" s="3">
        <f>_xlfn.NUMBERVALUE(dane_zrodlowe!D524)</f>
        <v>0</v>
      </c>
      <c r="D537" s="3">
        <f>_xlfn.NUMBERVALUE(dane_zrodlowe!H524)</f>
        <v>0</v>
      </c>
    </row>
    <row r="538" spans="1:4" x14ac:dyDescent="0.3">
      <c r="A538" s="35" t="s">
        <v>8</v>
      </c>
      <c r="B538" s="3">
        <f>_xlfn.NUMBERVALUE(dane_zrodlowe!B525)</f>
        <v>0</v>
      </c>
      <c r="C538" s="3">
        <f>_xlfn.NUMBERVALUE(dane_zrodlowe!D525)</f>
        <v>0</v>
      </c>
      <c r="D538" s="3">
        <f>_xlfn.NUMBERVALUE(dane_zrodlowe!H525)</f>
        <v>0</v>
      </c>
    </row>
    <row r="539" spans="1:4" x14ac:dyDescent="0.3">
      <c r="A539" s="35" t="s">
        <v>9</v>
      </c>
      <c r="B539" s="3">
        <f>_xlfn.NUMBERVALUE(dane_zrodlowe!B526)</f>
        <v>0</v>
      </c>
      <c r="C539" s="3">
        <f>_xlfn.NUMBERVALUE(dane_zrodlowe!D526)</f>
        <v>0</v>
      </c>
      <c r="D539" s="3">
        <f>_xlfn.NUMBERVALUE(dane_zrodlowe!H526)</f>
        <v>0</v>
      </c>
    </row>
    <row r="540" spans="1:4" x14ac:dyDescent="0.3">
      <c r="A540" s="35" t="s">
        <v>10</v>
      </c>
      <c r="B540" s="3">
        <f>_xlfn.NUMBERVALUE(dane_zrodlowe!B527)</f>
        <v>0</v>
      </c>
      <c r="C540" s="3">
        <f>_xlfn.NUMBERVALUE(dane_zrodlowe!D527)</f>
        <v>0</v>
      </c>
      <c r="D540" s="3">
        <f>_xlfn.NUMBERVALUE(dane_zrodlowe!H527)</f>
        <v>0</v>
      </c>
    </row>
    <row r="541" spans="1:4" x14ac:dyDescent="0.3">
      <c r="A541" s="35" t="s">
        <v>11</v>
      </c>
      <c r="B541" s="3">
        <f>_xlfn.NUMBERVALUE(dane_zrodlowe!B528)</f>
        <v>0</v>
      </c>
      <c r="C541" s="3">
        <f>_xlfn.NUMBERVALUE(dane_zrodlowe!D528)</f>
        <v>0</v>
      </c>
      <c r="D541" s="3">
        <f>_xlfn.NUMBERVALUE(dane_zrodlowe!H528)</f>
        <v>0</v>
      </c>
    </row>
    <row r="542" spans="1:4" x14ac:dyDescent="0.3">
      <c r="A542" s="35" t="s">
        <v>12</v>
      </c>
      <c r="B542" s="3">
        <f>_xlfn.NUMBERVALUE(dane_zrodlowe!B529)</f>
        <v>0</v>
      </c>
      <c r="C542" s="3">
        <f>_xlfn.NUMBERVALUE(dane_zrodlowe!D529)</f>
        <v>0</v>
      </c>
      <c r="D542" s="3">
        <f>_xlfn.NUMBERVALUE(dane_zrodlowe!H529)</f>
        <v>0</v>
      </c>
    </row>
    <row r="543" spans="1:4" x14ac:dyDescent="0.3">
      <c r="A543" s="35" t="s">
        <v>13</v>
      </c>
      <c r="B543" s="3">
        <f>_xlfn.NUMBERVALUE(dane_zrodlowe!B530)</f>
        <v>0</v>
      </c>
      <c r="C543" s="3">
        <f>_xlfn.NUMBERVALUE(dane_zrodlowe!D530)</f>
        <v>0</v>
      </c>
      <c r="D543" s="3">
        <f>_xlfn.NUMBERVALUE(dane_zrodlowe!H530)</f>
        <v>0</v>
      </c>
    </row>
    <row r="544" spans="1:4" x14ac:dyDescent="0.3">
      <c r="A544" s="35" t="s">
        <v>14</v>
      </c>
      <c r="B544" s="3">
        <f>_xlfn.NUMBERVALUE(dane_zrodlowe!B531)</f>
        <v>0</v>
      </c>
      <c r="C544" s="3">
        <f>_xlfn.NUMBERVALUE(dane_zrodlowe!D531)</f>
        <v>0</v>
      </c>
      <c r="D544" s="3">
        <f>_xlfn.NUMBERVALUE(dane_zrodlowe!H531)</f>
        <v>0</v>
      </c>
    </row>
    <row r="545" spans="1:4" x14ac:dyDescent="0.3">
      <c r="A545" s="35" t="s">
        <v>132</v>
      </c>
      <c r="B545" s="3">
        <f>_xlfn.NUMBERVALUE(dane_zrodlowe!B532)</f>
        <v>0</v>
      </c>
      <c r="C545" s="3">
        <f>_xlfn.NUMBERVALUE(dane_zrodlowe!D532)</f>
        <v>0</v>
      </c>
      <c r="D545" s="3">
        <f>_xlfn.NUMBERVALUE(dane_zrodlowe!H532)</f>
        <v>0</v>
      </c>
    </row>
    <row r="546" spans="1:4" x14ac:dyDescent="0.3">
      <c r="A546" s="35">
        <v>2022</v>
      </c>
      <c r="B546" s="3">
        <f>_xlfn.NUMBERVALUE(dane_zrodlowe!B533)</f>
        <v>0</v>
      </c>
      <c r="C546" s="3">
        <f>_xlfn.NUMBERVALUE(dane_zrodlowe!D533)</f>
        <v>0</v>
      </c>
      <c r="D546" s="3">
        <f>_xlfn.NUMBERVALUE(dane_zrodlowe!H533)</f>
        <v>0</v>
      </c>
    </row>
    <row r="547" spans="1:4" x14ac:dyDescent="0.3">
      <c r="A547" s="35" t="s">
        <v>67</v>
      </c>
      <c r="B547" s="3">
        <f>_xlfn.NUMBERVALUE(dane_zrodlowe!B534)</f>
        <v>0</v>
      </c>
      <c r="C547" s="3">
        <f>_xlfn.NUMBERVALUE(dane_zrodlowe!D534)</f>
        <v>0</v>
      </c>
      <c r="D547" s="3">
        <f>_xlfn.NUMBERVALUE(dane_zrodlowe!H534)</f>
        <v>0</v>
      </c>
    </row>
    <row r="548" spans="1:4" x14ac:dyDescent="0.3">
      <c r="A548" s="35" t="s">
        <v>7</v>
      </c>
      <c r="B548" s="3">
        <f>_xlfn.NUMBERVALUE(dane_zrodlowe!B535)</f>
        <v>0</v>
      </c>
      <c r="C548" s="3">
        <f>_xlfn.NUMBERVALUE(dane_zrodlowe!D535)</f>
        <v>0</v>
      </c>
      <c r="D548" s="3">
        <f>_xlfn.NUMBERVALUE(dane_zrodlowe!H535)</f>
        <v>0</v>
      </c>
    </row>
    <row r="549" spans="1:4" x14ac:dyDescent="0.3">
      <c r="A549" s="35" t="s">
        <v>8</v>
      </c>
      <c r="B549" s="3">
        <f>_xlfn.NUMBERVALUE(dane_zrodlowe!B536)</f>
        <v>0</v>
      </c>
      <c r="C549" s="3">
        <f>_xlfn.NUMBERVALUE(dane_zrodlowe!D536)</f>
        <v>0</v>
      </c>
      <c r="D549" s="3">
        <f>_xlfn.NUMBERVALUE(dane_zrodlowe!H536)</f>
        <v>0</v>
      </c>
    </row>
    <row r="550" spans="1:4" x14ac:dyDescent="0.3">
      <c r="A550" s="35" t="s">
        <v>9</v>
      </c>
      <c r="B550" s="3">
        <f>_xlfn.NUMBERVALUE(dane_zrodlowe!B537)</f>
        <v>0</v>
      </c>
      <c r="C550" s="3">
        <f>_xlfn.NUMBERVALUE(dane_zrodlowe!D537)</f>
        <v>0</v>
      </c>
      <c r="D550" s="3">
        <f>_xlfn.NUMBERVALUE(dane_zrodlowe!H537)</f>
        <v>0</v>
      </c>
    </row>
    <row r="551" spans="1:4" x14ac:dyDescent="0.3">
      <c r="A551" s="35" t="s">
        <v>10</v>
      </c>
      <c r="B551" s="3">
        <f>_xlfn.NUMBERVALUE(dane_zrodlowe!B538)</f>
        <v>0</v>
      </c>
      <c r="C551" s="3">
        <f>_xlfn.NUMBERVALUE(dane_zrodlowe!D538)</f>
        <v>0</v>
      </c>
      <c r="D551" s="3">
        <f>_xlfn.NUMBERVALUE(dane_zrodlowe!H538)</f>
        <v>0</v>
      </c>
    </row>
    <row r="552" spans="1:4" x14ac:dyDescent="0.3">
      <c r="A552" s="35" t="s">
        <v>11</v>
      </c>
      <c r="B552" s="3">
        <f>_xlfn.NUMBERVALUE(dane_zrodlowe!B539)</f>
        <v>0</v>
      </c>
      <c r="C552" s="3">
        <f>_xlfn.NUMBERVALUE(dane_zrodlowe!D539)</f>
        <v>0</v>
      </c>
      <c r="D552" s="3">
        <f>_xlfn.NUMBERVALUE(dane_zrodlowe!H539)</f>
        <v>0</v>
      </c>
    </row>
    <row r="553" spans="1:4" x14ac:dyDescent="0.3">
      <c r="A553" s="35" t="s">
        <v>12</v>
      </c>
      <c r="B553" s="3">
        <f>_xlfn.NUMBERVALUE(dane_zrodlowe!B540)</f>
        <v>0</v>
      </c>
      <c r="C553" s="3">
        <f>_xlfn.NUMBERVALUE(dane_zrodlowe!D540)</f>
        <v>0</v>
      </c>
      <c r="D553" s="3">
        <f>_xlfn.NUMBERVALUE(dane_zrodlowe!H540)</f>
        <v>0</v>
      </c>
    </row>
    <row r="554" spans="1:4" x14ac:dyDescent="0.3">
      <c r="A554" s="35" t="s">
        <v>13</v>
      </c>
      <c r="B554" s="3">
        <f>_xlfn.NUMBERVALUE(dane_zrodlowe!B541)</f>
        <v>0</v>
      </c>
      <c r="C554" s="3">
        <f>_xlfn.NUMBERVALUE(dane_zrodlowe!D541)</f>
        <v>0</v>
      </c>
      <c r="D554" s="3">
        <f>_xlfn.NUMBERVALUE(dane_zrodlowe!H541)</f>
        <v>0</v>
      </c>
    </row>
    <row r="555" spans="1:4" x14ac:dyDescent="0.3">
      <c r="A555" s="35" t="s">
        <v>14</v>
      </c>
      <c r="B555" s="3">
        <f>_xlfn.NUMBERVALUE(dane_zrodlowe!B542)</f>
        <v>0</v>
      </c>
      <c r="C555" s="3">
        <f>_xlfn.NUMBERVALUE(dane_zrodlowe!D542)</f>
        <v>0</v>
      </c>
      <c r="D555" s="3">
        <f>_xlfn.NUMBERVALUE(dane_zrodlowe!H542)</f>
        <v>0</v>
      </c>
    </row>
    <row r="556" spans="1:4" x14ac:dyDescent="0.3">
      <c r="A556" s="35" t="s">
        <v>132</v>
      </c>
      <c r="B556" s="3">
        <f>_xlfn.NUMBERVALUE(dane_zrodlowe!B543)</f>
        <v>0</v>
      </c>
      <c r="C556" s="3">
        <f>_xlfn.NUMBERVALUE(dane_zrodlowe!D543)</f>
        <v>0</v>
      </c>
      <c r="D556" s="3">
        <f>_xlfn.NUMBERVALUE(dane_zrodlowe!H543)</f>
        <v>0</v>
      </c>
    </row>
    <row r="557" spans="1:4" x14ac:dyDescent="0.3">
      <c r="A557" s="35">
        <v>2022</v>
      </c>
      <c r="B557" s="3">
        <f>_xlfn.NUMBERVALUE(dane_zrodlowe!B544)</f>
        <v>0</v>
      </c>
      <c r="C557" s="3">
        <f>_xlfn.NUMBERVALUE(dane_zrodlowe!D544)</f>
        <v>0</v>
      </c>
      <c r="D557" s="3">
        <f>_xlfn.NUMBERVALUE(dane_zrodlowe!H544)</f>
        <v>0</v>
      </c>
    </row>
    <row r="558" spans="1:4" x14ac:dyDescent="0.3">
      <c r="A558" s="35" t="s">
        <v>68</v>
      </c>
      <c r="B558" s="3">
        <f>_xlfn.NUMBERVALUE(dane_zrodlowe!B545)</f>
        <v>0</v>
      </c>
      <c r="C558" s="3">
        <f>_xlfn.NUMBERVALUE(dane_zrodlowe!D545)</f>
        <v>0</v>
      </c>
      <c r="D558" s="3">
        <f>_xlfn.NUMBERVALUE(dane_zrodlowe!H545)</f>
        <v>0</v>
      </c>
    </row>
    <row r="559" spans="1:4" x14ac:dyDescent="0.3">
      <c r="A559" s="35" t="s">
        <v>7</v>
      </c>
      <c r="B559" s="3">
        <f>_xlfn.NUMBERVALUE(dane_zrodlowe!B546)</f>
        <v>0</v>
      </c>
      <c r="C559" s="3">
        <f>_xlfn.NUMBERVALUE(dane_zrodlowe!D546)</f>
        <v>0</v>
      </c>
      <c r="D559" s="3">
        <f>_xlfn.NUMBERVALUE(dane_zrodlowe!H546)</f>
        <v>0</v>
      </c>
    </row>
    <row r="560" spans="1:4" x14ac:dyDescent="0.3">
      <c r="A560" s="35" t="s">
        <v>8</v>
      </c>
      <c r="B560" s="3">
        <f>_xlfn.NUMBERVALUE(dane_zrodlowe!B547)</f>
        <v>0</v>
      </c>
      <c r="C560" s="3">
        <f>_xlfn.NUMBERVALUE(dane_zrodlowe!D547)</f>
        <v>0</v>
      </c>
      <c r="D560" s="3">
        <f>_xlfn.NUMBERVALUE(dane_zrodlowe!H547)</f>
        <v>0</v>
      </c>
    </row>
    <row r="561" spans="1:4" x14ac:dyDescent="0.3">
      <c r="A561" s="35" t="s">
        <v>9</v>
      </c>
      <c r="B561" s="3">
        <f>_xlfn.NUMBERVALUE(dane_zrodlowe!B548)</f>
        <v>0</v>
      </c>
      <c r="C561" s="3">
        <f>_xlfn.NUMBERVALUE(dane_zrodlowe!D548)</f>
        <v>0</v>
      </c>
      <c r="D561" s="3">
        <f>_xlfn.NUMBERVALUE(dane_zrodlowe!H548)</f>
        <v>0</v>
      </c>
    </row>
    <row r="562" spans="1:4" x14ac:dyDescent="0.3">
      <c r="A562" s="35" t="s">
        <v>10</v>
      </c>
      <c r="B562" s="3">
        <f>_xlfn.NUMBERVALUE(dane_zrodlowe!B549)</f>
        <v>0</v>
      </c>
      <c r="C562" s="3">
        <f>_xlfn.NUMBERVALUE(dane_zrodlowe!D549)</f>
        <v>0</v>
      </c>
      <c r="D562" s="3">
        <f>_xlfn.NUMBERVALUE(dane_zrodlowe!H549)</f>
        <v>0</v>
      </c>
    </row>
    <row r="563" spans="1:4" x14ac:dyDescent="0.3">
      <c r="A563" s="35" t="s">
        <v>11</v>
      </c>
      <c r="B563" s="3">
        <f>_xlfn.NUMBERVALUE(dane_zrodlowe!B550)</f>
        <v>0</v>
      </c>
      <c r="C563" s="3">
        <f>_xlfn.NUMBERVALUE(dane_zrodlowe!D550)</f>
        <v>0</v>
      </c>
      <c r="D563" s="3">
        <f>_xlfn.NUMBERVALUE(dane_zrodlowe!H550)</f>
        <v>0</v>
      </c>
    </row>
    <row r="564" spans="1:4" x14ac:dyDescent="0.3">
      <c r="A564" s="35" t="s">
        <v>12</v>
      </c>
      <c r="B564" s="3">
        <f>_xlfn.NUMBERVALUE(dane_zrodlowe!B551)</f>
        <v>0</v>
      </c>
      <c r="C564" s="3">
        <f>_xlfn.NUMBERVALUE(dane_zrodlowe!D551)</f>
        <v>0</v>
      </c>
      <c r="D564" s="3">
        <f>_xlfn.NUMBERVALUE(dane_zrodlowe!H551)</f>
        <v>0</v>
      </c>
    </row>
    <row r="565" spans="1:4" x14ac:dyDescent="0.3">
      <c r="A565" s="35" t="s">
        <v>13</v>
      </c>
      <c r="B565" s="3">
        <f>_xlfn.NUMBERVALUE(dane_zrodlowe!B552)</f>
        <v>0</v>
      </c>
      <c r="C565" s="3">
        <f>_xlfn.NUMBERVALUE(dane_zrodlowe!D552)</f>
        <v>0</v>
      </c>
      <c r="D565" s="3">
        <f>_xlfn.NUMBERVALUE(dane_zrodlowe!H552)</f>
        <v>0</v>
      </c>
    </row>
    <row r="566" spans="1:4" x14ac:dyDescent="0.3">
      <c r="A566" s="35" t="s">
        <v>14</v>
      </c>
      <c r="B566" s="3">
        <f>_xlfn.NUMBERVALUE(dane_zrodlowe!B553)</f>
        <v>0</v>
      </c>
      <c r="C566" s="3">
        <f>_xlfn.NUMBERVALUE(dane_zrodlowe!D553)</f>
        <v>0</v>
      </c>
      <c r="D566" s="3">
        <f>_xlfn.NUMBERVALUE(dane_zrodlowe!H553)</f>
        <v>0</v>
      </c>
    </row>
    <row r="567" spans="1:4" x14ac:dyDescent="0.3">
      <c r="A567" s="35" t="s">
        <v>132</v>
      </c>
      <c r="B567" s="3">
        <f>_xlfn.NUMBERVALUE(dane_zrodlowe!B554)</f>
        <v>0</v>
      </c>
      <c r="C567" s="3">
        <f>_xlfn.NUMBERVALUE(dane_zrodlowe!D554)</f>
        <v>0</v>
      </c>
      <c r="D567" s="3">
        <f>_xlfn.NUMBERVALUE(dane_zrodlowe!H554)</f>
        <v>0</v>
      </c>
    </row>
    <row r="568" spans="1:4" x14ac:dyDescent="0.3">
      <c r="A568" s="35">
        <v>2022</v>
      </c>
      <c r="B568" s="3">
        <f>_xlfn.NUMBERVALUE(dane_zrodlowe!B555)</f>
        <v>0</v>
      </c>
      <c r="C568" s="3">
        <f>_xlfn.NUMBERVALUE(dane_zrodlowe!D555)</f>
        <v>0</v>
      </c>
      <c r="D568" s="3">
        <f>_xlfn.NUMBERVALUE(dane_zrodlowe!H555)</f>
        <v>0</v>
      </c>
    </row>
    <row r="569" spans="1:4" x14ac:dyDescent="0.3">
      <c r="A569" s="35" t="s">
        <v>69</v>
      </c>
      <c r="B569" s="3">
        <f>_xlfn.NUMBERVALUE(dane_zrodlowe!B556)</f>
        <v>0</v>
      </c>
      <c r="C569" s="3">
        <f>_xlfn.NUMBERVALUE(dane_zrodlowe!D556)</f>
        <v>0</v>
      </c>
      <c r="D569" s="3">
        <f>_xlfn.NUMBERVALUE(dane_zrodlowe!H556)</f>
        <v>0</v>
      </c>
    </row>
    <row r="570" spans="1:4" x14ac:dyDescent="0.3">
      <c r="A570" s="35" t="s">
        <v>7</v>
      </c>
      <c r="B570" s="3">
        <f>_xlfn.NUMBERVALUE(dane_zrodlowe!B557)</f>
        <v>0</v>
      </c>
      <c r="C570" s="3">
        <f>_xlfn.NUMBERVALUE(dane_zrodlowe!D557)</f>
        <v>0</v>
      </c>
      <c r="D570" s="3">
        <f>_xlfn.NUMBERVALUE(dane_zrodlowe!H557)</f>
        <v>0</v>
      </c>
    </row>
    <row r="571" spans="1:4" x14ac:dyDescent="0.3">
      <c r="A571" s="35" t="s">
        <v>8</v>
      </c>
      <c r="B571" s="3">
        <f>_xlfn.NUMBERVALUE(dane_zrodlowe!B558)</f>
        <v>0</v>
      </c>
      <c r="C571" s="3">
        <f>_xlfn.NUMBERVALUE(dane_zrodlowe!D558)</f>
        <v>0</v>
      </c>
      <c r="D571" s="3">
        <f>_xlfn.NUMBERVALUE(dane_zrodlowe!H558)</f>
        <v>0</v>
      </c>
    </row>
    <row r="572" spans="1:4" x14ac:dyDescent="0.3">
      <c r="A572" s="35" t="s">
        <v>9</v>
      </c>
      <c r="B572" s="3">
        <f>_xlfn.NUMBERVALUE(dane_zrodlowe!B559)</f>
        <v>0</v>
      </c>
      <c r="C572" s="3">
        <f>_xlfn.NUMBERVALUE(dane_zrodlowe!D559)</f>
        <v>0</v>
      </c>
      <c r="D572" s="3">
        <f>_xlfn.NUMBERVALUE(dane_zrodlowe!H559)</f>
        <v>0</v>
      </c>
    </row>
    <row r="573" spans="1:4" x14ac:dyDescent="0.3">
      <c r="A573" s="35" t="s">
        <v>10</v>
      </c>
      <c r="B573" s="3">
        <f>_xlfn.NUMBERVALUE(dane_zrodlowe!B560)</f>
        <v>0</v>
      </c>
      <c r="C573" s="3">
        <f>_xlfn.NUMBERVALUE(dane_zrodlowe!D560)</f>
        <v>0</v>
      </c>
      <c r="D573" s="3">
        <f>_xlfn.NUMBERVALUE(dane_zrodlowe!H560)</f>
        <v>0</v>
      </c>
    </row>
    <row r="574" spans="1:4" x14ac:dyDescent="0.3">
      <c r="A574" s="35" t="s">
        <v>11</v>
      </c>
      <c r="B574" s="3">
        <f>_xlfn.NUMBERVALUE(dane_zrodlowe!B561)</f>
        <v>0</v>
      </c>
      <c r="C574" s="3">
        <f>_xlfn.NUMBERVALUE(dane_zrodlowe!D561)</f>
        <v>0</v>
      </c>
      <c r="D574" s="3">
        <f>_xlfn.NUMBERVALUE(dane_zrodlowe!H561)</f>
        <v>0</v>
      </c>
    </row>
    <row r="575" spans="1:4" x14ac:dyDescent="0.3">
      <c r="A575" s="35" t="s">
        <v>12</v>
      </c>
      <c r="B575" s="3">
        <f>_xlfn.NUMBERVALUE(dane_zrodlowe!B562)</f>
        <v>0</v>
      </c>
      <c r="C575" s="3">
        <f>_xlfn.NUMBERVALUE(dane_zrodlowe!D562)</f>
        <v>0</v>
      </c>
      <c r="D575" s="3">
        <f>_xlfn.NUMBERVALUE(dane_zrodlowe!H562)</f>
        <v>0</v>
      </c>
    </row>
    <row r="576" spans="1:4" x14ac:dyDescent="0.3">
      <c r="A576" s="35" t="s">
        <v>13</v>
      </c>
      <c r="B576" s="3">
        <f>_xlfn.NUMBERVALUE(dane_zrodlowe!B563)</f>
        <v>0</v>
      </c>
      <c r="C576" s="3">
        <f>_xlfn.NUMBERVALUE(dane_zrodlowe!D563)</f>
        <v>0</v>
      </c>
      <c r="D576" s="3">
        <f>_xlfn.NUMBERVALUE(dane_zrodlowe!H563)</f>
        <v>0</v>
      </c>
    </row>
    <row r="577" spans="1:4" x14ac:dyDescent="0.3">
      <c r="A577" s="35" t="s">
        <v>14</v>
      </c>
      <c r="B577" s="3">
        <f>_xlfn.NUMBERVALUE(dane_zrodlowe!B564)</f>
        <v>0</v>
      </c>
      <c r="C577" s="3">
        <f>_xlfn.NUMBERVALUE(dane_zrodlowe!D564)</f>
        <v>0</v>
      </c>
      <c r="D577" s="3">
        <f>_xlfn.NUMBERVALUE(dane_zrodlowe!H564)</f>
        <v>0</v>
      </c>
    </row>
    <row r="578" spans="1:4" x14ac:dyDescent="0.3">
      <c r="A578" s="35" t="s">
        <v>132</v>
      </c>
      <c r="B578" s="3">
        <f>_xlfn.NUMBERVALUE(dane_zrodlowe!B565)</f>
        <v>0</v>
      </c>
      <c r="C578" s="3">
        <f>_xlfn.NUMBERVALUE(dane_zrodlowe!D565)</f>
        <v>0</v>
      </c>
      <c r="D578" s="3">
        <f>_xlfn.NUMBERVALUE(dane_zrodlowe!H565)</f>
        <v>0</v>
      </c>
    </row>
    <row r="579" spans="1:4" x14ac:dyDescent="0.3">
      <c r="A579" s="35">
        <v>2022</v>
      </c>
      <c r="B579" s="3">
        <f>_xlfn.NUMBERVALUE(dane_zrodlowe!B566)</f>
        <v>0</v>
      </c>
      <c r="C579" s="3">
        <f>_xlfn.NUMBERVALUE(dane_zrodlowe!D566)</f>
        <v>0</v>
      </c>
      <c r="D579" s="3">
        <f>_xlfn.NUMBERVALUE(dane_zrodlowe!H566)</f>
        <v>0</v>
      </c>
    </row>
    <row r="580" spans="1:4" x14ac:dyDescent="0.3">
      <c r="A580" s="35" t="s">
        <v>70</v>
      </c>
      <c r="B580" s="3">
        <f>_xlfn.NUMBERVALUE(dane_zrodlowe!B567)</f>
        <v>0</v>
      </c>
      <c r="C580" s="3">
        <f>_xlfn.NUMBERVALUE(dane_zrodlowe!D567)</f>
        <v>0</v>
      </c>
      <c r="D580" s="3">
        <f>_xlfn.NUMBERVALUE(dane_zrodlowe!H567)</f>
        <v>0</v>
      </c>
    </row>
    <row r="581" spans="1:4" x14ac:dyDescent="0.3">
      <c r="A581" s="35" t="s">
        <v>7</v>
      </c>
      <c r="B581" s="3">
        <f>_xlfn.NUMBERVALUE(dane_zrodlowe!B568)</f>
        <v>0</v>
      </c>
      <c r="C581" s="3">
        <f>_xlfn.NUMBERVALUE(dane_zrodlowe!D568)</f>
        <v>0</v>
      </c>
      <c r="D581" s="3">
        <f>_xlfn.NUMBERVALUE(dane_zrodlowe!H568)</f>
        <v>0</v>
      </c>
    </row>
    <row r="582" spans="1:4" x14ac:dyDescent="0.3">
      <c r="A582" s="35" t="s">
        <v>8</v>
      </c>
      <c r="B582" s="3">
        <f>_xlfn.NUMBERVALUE(dane_zrodlowe!B569)</f>
        <v>0</v>
      </c>
      <c r="C582" s="3">
        <f>_xlfn.NUMBERVALUE(dane_zrodlowe!D569)</f>
        <v>0</v>
      </c>
      <c r="D582" s="3">
        <f>_xlfn.NUMBERVALUE(dane_zrodlowe!H569)</f>
        <v>0</v>
      </c>
    </row>
    <row r="583" spans="1:4" x14ac:dyDescent="0.3">
      <c r="A583" s="35" t="s">
        <v>9</v>
      </c>
      <c r="B583" s="3">
        <f>_xlfn.NUMBERVALUE(dane_zrodlowe!B570)</f>
        <v>0</v>
      </c>
      <c r="C583" s="3">
        <f>_xlfn.NUMBERVALUE(dane_zrodlowe!D570)</f>
        <v>0</v>
      </c>
      <c r="D583" s="3">
        <f>_xlfn.NUMBERVALUE(dane_zrodlowe!H570)</f>
        <v>0</v>
      </c>
    </row>
    <row r="584" spans="1:4" x14ac:dyDescent="0.3">
      <c r="A584" s="35" t="s">
        <v>10</v>
      </c>
      <c r="B584" s="3">
        <f>_xlfn.NUMBERVALUE(dane_zrodlowe!B571)</f>
        <v>0</v>
      </c>
      <c r="C584" s="3">
        <f>_xlfn.NUMBERVALUE(dane_zrodlowe!D571)</f>
        <v>0</v>
      </c>
      <c r="D584" s="3">
        <f>_xlfn.NUMBERVALUE(dane_zrodlowe!H571)</f>
        <v>0</v>
      </c>
    </row>
    <row r="585" spans="1:4" x14ac:dyDescent="0.3">
      <c r="A585" s="35" t="s">
        <v>11</v>
      </c>
      <c r="B585" s="3">
        <f>_xlfn.NUMBERVALUE(dane_zrodlowe!B572)</f>
        <v>0</v>
      </c>
      <c r="C585" s="3">
        <f>_xlfn.NUMBERVALUE(dane_zrodlowe!D572)</f>
        <v>0</v>
      </c>
      <c r="D585" s="3">
        <f>_xlfn.NUMBERVALUE(dane_zrodlowe!H572)</f>
        <v>0</v>
      </c>
    </row>
    <row r="586" spans="1:4" x14ac:dyDescent="0.3">
      <c r="A586" s="35" t="s">
        <v>12</v>
      </c>
      <c r="B586" s="3">
        <f>_xlfn.NUMBERVALUE(dane_zrodlowe!B573)</f>
        <v>0</v>
      </c>
      <c r="C586" s="3">
        <f>_xlfn.NUMBERVALUE(dane_zrodlowe!D573)</f>
        <v>0</v>
      </c>
      <c r="D586" s="3">
        <f>_xlfn.NUMBERVALUE(dane_zrodlowe!H573)</f>
        <v>0</v>
      </c>
    </row>
    <row r="587" spans="1:4" x14ac:dyDescent="0.3">
      <c r="A587" s="35" t="s">
        <v>13</v>
      </c>
      <c r="B587" s="3">
        <f>_xlfn.NUMBERVALUE(dane_zrodlowe!B574)</f>
        <v>0</v>
      </c>
      <c r="C587" s="3">
        <f>_xlfn.NUMBERVALUE(dane_zrodlowe!D574)</f>
        <v>0</v>
      </c>
      <c r="D587" s="3">
        <f>_xlfn.NUMBERVALUE(dane_zrodlowe!H574)</f>
        <v>0</v>
      </c>
    </row>
    <row r="588" spans="1:4" x14ac:dyDescent="0.3">
      <c r="A588" s="35" t="s">
        <v>14</v>
      </c>
      <c r="B588" s="3">
        <f>_xlfn.NUMBERVALUE(dane_zrodlowe!B575)</f>
        <v>0</v>
      </c>
      <c r="C588" s="3">
        <f>_xlfn.NUMBERVALUE(dane_zrodlowe!D575)</f>
        <v>0</v>
      </c>
      <c r="D588" s="3">
        <f>_xlfn.NUMBERVALUE(dane_zrodlowe!H575)</f>
        <v>0</v>
      </c>
    </row>
    <row r="589" spans="1:4" x14ac:dyDescent="0.3">
      <c r="A589" s="35" t="s">
        <v>132</v>
      </c>
      <c r="B589" s="3">
        <f>_xlfn.NUMBERVALUE(dane_zrodlowe!B576)</f>
        <v>0</v>
      </c>
      <c r="C589" s="3">
        <f>_xlfn.NUMBERVALUE(dane_zrodlowe!D576)</f>
        <v>0</v>
      </c>
      <c r="D589" s="3">
        <f>_xlfn.NUMBERVALUE(dane_zrodlowe!H576)</f>
        <v>0</v>
      </c>
    </row>
    <row r="590" spans="1:4" x14ac:dyDescent="0.3">
      <c r="A590" s="35">
        <v>2022</v>
      </c>
      <c r="B590" s="3">
        <f>_xlfn.NUMBERVALUE(dane_zrodlowe!B577)</f>
        <v>0</v>
      </c>
      <c r="C590" s="3">
        <f>_xlfn.NUMBERVALUE(dane_zrodlowe!D577)</f>
        <v>0</v>
      </c>
      <c r="D590" s="3">
        <f>_xlfn.NUMBERVALUE(dane_zrodlowe!H577)</f>
        <v>0</v>
      </c>
    </row>
    <row r="591" spans="1:4" x14ac:dyDescent="0.3">
      <c r="A591" s="39" t="s">
        <v>71</v>
      </c>
      <c r="B591" s="3"/>
      <c r="C591" s="3">
        <f>_xlfn.NUMBERVALUE(dane_zrodlowe!D578)</f>
        <v>0</v>
      </c>
      <c r="D591" s="3">
        <f>_xlfn.NUMBERVALUE(dane_zrodlowe!H578)</f>
        <v>0</v>
      </c>
    </row>
    <row r="592" spans="1:4" x14ac:dyDescent="0.3">
      <c r="A592" s="35" t="s">
        <v>72</v>
      </c>
      <c r="B592" s="3">
        <f>_xlfn.NUMBERVALUE(dane_zrodlowe!B579)</f>
        <v>0</v>
      </c>
      <c r="C592" s="3">
        <f>_xlfn.NUMBERVALUE(dane_zrodlowe!D579)</f>
        <v>0</v>
      </c>
      <c r="D592" s="3">
        <f>_xlfn.NUMBERVALUE(dane_zrodlowe!H579)</f>
        <v>0</v>
      </c>
    </row>
    <row r="593" spans="1:4" x14ac:dyDescent="0.3">
      <c r="A593" s="35" t="s">
        <v>7</v>
      </c>
      <c r="B593" s="3">
        <f>_xlfn.NUMBERVALUE(dane_zrodlowe!B580)</f>
        <v>0</v>
      </c>
      <c r="C593" s="3">
        <f>_xlfn.NUMBERVALUE(dane_zrodlowe!D580)</f>
        <v>0</v>
      </c>
      <c r="D593" s="3">
        <f>_xlfn.NUMBERVALUE(dane_zrodlowe!H580)</f>
        <v>0</v>
      </c>
    </row>
    <row r="594" spans="1:4" x14ac:dyDescent="0.3">
      <c r="A594" s="35" t="s">
        <v>8</v>
      </c>
      <c r="B594" s="3">
        <f>_xlfn.NUMBERVALUE(dane_zrodlowe!B581)</f>
        <v>0</v>
      </c>
      <c r="C594" s="3">
        <f>_xlfn.NUMBERVALUE(dane_zrodlowe!D581)</f>
        <v>0</v>
      </c>
      <c r="D594" s="3">
        <f>_xlfn.NUMBERVALUE(dane_zrodlowe!H581)</f>
        <v>0</v>
      </c>
    </row>
    <row r="595" spans="1:4" x14ac:dyDescent="0.3">
      <c r="A595" s="35" t="s">
        <v>9</v>
      </c>
      <c r="B595" s="3">
        <f>_xlfn.NUMBERVALUE(dane_zrodlowe!B582)</f>
        <v>0</v>
      </c>
      <c r="C595" s="3">
        <f>_xlfn.NUMBERVALUE(dane_zrodlowe!D582)</f>
        <v>0</v>
      </c>
      <c r="D595" s="3">
        <f>_xlfn.NUMBERVALUE(dane_zrodlowe!H582)</f>
        <v>0</v>
      </c>
    </row>
    <row r="596" spans="1:4" x14ac:dyDescent="0.3">
      <c r="A596" s="35" t="s">
        <v>10</v>
      </c>
      <c r="B596" s="3">
        <f>_xlfn.NUMBERVALUE(dane_zrodlowe!B583)</f>
        <v>0</v>
      </c>
      <c r="C596" s="3">
        <f>_xlfn.NUMBERVALUE(dane_zrodlowe!D583)</f>
        <v>0</v>
      </c>
      <c r="D596" s="3">
        <f>_xlfn.NUMBERVALUE(dane_zrodlowe!H583)</f>
        <v>0</v>
      </c>
    </row>
    <row r="597" spans="1:4" x14ac:dyDescent="0.3">
      <c r="A597" s="35" t="s">
        <v>11</v>
      </c>
      <c r="B597" s="3">
        <f>_xlfn.NUMBERVALUE(dane_zrodlowe!B584)</f>
        <v>0</v>
      </c>
      <c r="C597" s="3">
        <f>_xlfn.NUMBERVALUE(dane_zrodlowe!D584)</f>
        <v>0</v>
      </c>
      <c r="D597" s="3">
        <f>_xlfn.NUMBERVALUE(dane_zrodlowe!H584)</f>
        <v>0</v>
      </c>
    </row>
    <row r="598" spans="1:4" x14ac:dyDescent="0.3">
      <c r="A598" s="35" t="s">
        <v>12</v>
      </c>
      <c r="B598" s="3">
        <f>_xlfn.NUMBERVALUE(dane_zrodlowe!B585)</f>
        <v>0</v>
      </c>
      <c r="C598" s="3">
        <f>_xlfn.NUMBERVALUE(dane_zrodlowe!D585)</f>
        <v>0</v>
      </c>
      <c r="D598" s="3">
        <f>_xlfn.NUMBERVALUE(dane_zrodlowe!H585)</f>
        <v>0</v>
      </c>
    </row>
    <row r="599" spans="1:4" x14ac:dyDescent="0.3">
      <c r="A599" s="35" t="s">
        <v>13</v>
      </c>
      <c r="B599" s="3">
        <f>_xlfn.NUMBERVALUE(dane_zrodlowe!B586)</f>
        <v>0</v>
      </c>
      <c r="C599" s="3">
        <f>_xlfn.NUMBERVALUE(dane_zrodlowe!D586)</f>
        <v>0</v>
      </c>
      <c r="D599" s="3">
        <f>_xlfn.NUMBERVALUE(dane_zrodlowe!H586)</f>
        <v>0</v>
      </c>
    </row>
    <row r="600" spans="1:4" x14ac:dyDescent="0.3">
      <c r="A600" s="35" t="s">
        <v>14</v>
      </c>
      <c r="B600" s="3">
        <f>_xlfn.NUMBERVALUE(dane_zrodlowe!B587)</f>
        <v>0</v>
      </c>
      <c r="C600" s="3">
        <f>_xlfn.NUMBERVALUE(dane_zrodlowe!D587)</f>
        <v>0</v>
      </c>
      <c r="D600" s="3">
        <f>_xlfn.NUMBERVALUE(dane_zrodlowe!H587)</f>
        <v>0</v>
      </c>
    </row>
    <row r="601" spans="1:4" x14ac:dyDescent="0.3">
      <c r="A601" s="35" t="s">
        <v>132</v>
      </c>
      <c r="B601" s="3">
        <f>_xlfn.NUMBERVALUE(dane_zrodlowe!B588)</f>
        <v>0</v>
      </c>
      <c r="C601" s="3">
        <f>_xlfn.NUMBERVALUE(dane_zrodlowe!D588)</f>
        <v>0</v>
      </c>
      <c r="D601" s="3">
        <f>_xlfn.NUMBERVALUE(dane_zrodlowe!H588)</f>
        <v>0</v>
      </c>
    </row>
    <row r="602" spans="1:4" x14ac:dyDescent="0.3">
      <c r="A602" s="35">
        <v>2022</v>
      </c>
      <c r="B602" s="3">
        <f>_xlfn.NUMBERVALUE(dane_zrodlowe!B589)</f>
        <v>0</v>
      </c>
      <c r="C602" s="3">
        <f>_xlfn.NUMBERVALUE(dane_zrodlowe!D589)</f>
        <v>0</v>
      </c>
      <c r="D602" s="3">
        <f>_xlfn.NUMBERVALUE(dane_zrodlowe!H589)</f>
        <v>0</v>
      </c>
    </row>
    <row r="603" spans="1:4" x14ac:dyDescent="0.3">
      <c r="A603" s="35" t="s">
        <v>73</v>
      </c>
      <c r="B603" s="3">
        <f>_xlfn.NUMBERVALUE(dane_zrodlowe!B590)</f>
        <v>0</v>
      </c>
      <c r="C603" s="3">
        <f>_xlfn.NUMBERVALUE(dane_zrodlowe!D590)</f>
        <v>0</v>
      </c>
      <c r="D603" s="3">
        <f>_xlfn.NUMBERVALUE(dane_zrodlowe!H590)</f>
        <v>0</v>
      </c>
    </row>
    <row r="604" spans="1:4" x14ac:dyDescent="0.3">
      <c r="A604" s="35" t="s">
        <v>7</v>
      </c>
      <c r="B604" s="3">
        <f>_xlfn.NUMBERVALUE(dane_zrodlowe!B591)</f>
        <v>0</v>
      </c>
      <c r="C604" s="3">
        <f>_xlfn.NUMBERVALUE(dane_zrodlowe!D591)</f>
        <v>0</v>
      </c>
      <c r="D604" s="3">
        <f>_xlfn.NUMBERVALUE(dane_zrodlowe!H591)</f>
        <v>0</v>
      </c>
    </row>
    <row r="605" spans="1:4" x14ac:dyDescent="0.3">
      <c r="A605" s="35" t="s">
        <v>8</v>
      </c>
      <c r="B605" s="3">
        <f>_xlfn.NUMBERVALUE(dane_zrodlowe!B592)</f>
        <v>0</v>
      </c>
      <c r="C605" s="3">
        <f>_xlfn.NUMBERVALUE(dane_zrodlowe!D592)</f>
        <v>0</v>
      </c>
      <c r="D605" s="3">
        <f>_xlfn.NUMBERVALUE(dane_zrodlowe!H592)</f>
        <v>0</v>
      </c>
    </row>
    <row r="606" spans="1:4" x14ac:dyDescent="0.3">
      <c r="A606" s="35" t="s">
        <v>9</v>
      </c>
      <c r="B606" s="3">
        <f>_xlfn.NUMBERVALUE(dane_zrodlowe!B593)</f>
        <v>0</v>
      </c>
      <c r="C606" s="3">
        <f>_xlfn.NUMBERVALUE(dane_zrodlowe!D593)</f>
        <v>0</v>
      </c>
      <c r="D606" s="3">
        <f>_xlfn.NUMBERVALUE(dane_zrodlowe!H593)</f>
        <v>0</v>
      </c>
    </row>
    <row r="607" spans="1:4" x14ac:dyDescent="0.3">
      <c r="A607" s="35" t="s">
        <v>10</v>
      </c>
      <c r="B607" s="3">
        <f>_xlfn.NUMBERVALUE(dane_zrodlowe!B594)</f>
        <v>0</v>
      </c>
      <c r="C607" s="3">
        <f>_xlfn.NUMBERVALUE(dane_zrodlowe!D594)</f>
        <v>0</v>
      </c>
      <c r="D607" s="3">
        <f>_xlfn.NUMBERVALUE(dane_zrodlowe!H594)</f>
        <v>0</v>
      </c>
    </row>
    <row r="608" spans="1:4" x14ac:dyDescent="0.3">
      <c r="A608" s="35" t="s">
        <v>11</v>
      </c>
      <c r="B608" s="3">
        <f>_xlfn.NUMBERVALUE(dane_zrodlowe!B595)</f>
        <v>0</v>
      </c>
      <c r="C608" s="3">
        <f>_xlfn.NUMBERVALUE(dane_zrodlowe!D595)</f>
        <v>0</v>
      </c>
      <c r="D608" s="3">
        <f>_xlfn.NUMBERVALUE(dane_zrodlowe!H595)</f>
        <v>0</v>
      </c>
    </row>
    <row r="609" spans="1:4" x14ac:dyDescent="0.3">
      <c r="A609" s="35" t="s">
        <v>12</v>
      </c>
      <c r="B609" s="3">
        <f>_xlfn.NUMBERVALUE(dane_zrodlowe!B596)</f>
        <v>0</v>
      </c>
      <c r="C609" s="3">
        <f>_xlfn.NUMBERVALUE(dane_zrodlowe!D596)</f>
        <v>0</v>
      </c>
      <c r="D609" s="3">
        <f>_xlfn.NUMBERVALUE(dane_zrodlowe!H596)</f>
        <v>0</v>
      </c>
    </row>
    <row r="610" spans="1:4" x14ac:dyDescent="0.3">
      <c r="A610" s="35" t="s">
        <v>13</v>
      </c>
      <c r="B610" s="3">
        <f>_xlfn.NUMBERVALUE(dane_zrodlowe!B597)</f>
        <v>0</v>
      </c>
      <c r="C610" s="3">
        <f>_xlfn.NUMBERVALUE(dane_zrodlowe!D597)</f>
        <v>0</v>
      </c>
      <c r="D610" s="3">
        <f>_xlfn.NUMBERVALUE(dane_zrodlowe!H597)</f>
        <v>0</v>
      </c>
    </row>
    <row r="611" spans="1:4" x14ac:dyDescent="0.3">
      <c r="A611" s="35" t="s">
        <v>14</v>
      </c>
      <c r="B611" s="3">
        <f>_xlfn.NUMBERVALUE(dane_zrodlowe!B598)</f>
        <v>0</v>
      </c>
      <c r="C611" s="3">
        <f>_xlfn.NUMBERVALUE(dane_zrodlowe!D598)</f>
        <v>0</v>
      </c>
      <c r="D611" s="3">
        <f>_xlfn.NUMBERVALUE(dane_zrodlowe!H598)</f>
        <v>0</v>
      </c>
    </row>
    <row r="612" spans="1:4" x14ac:dyDescent="0.3">
      <c r="A612" s="35" t="s">
        <v>132</v>
      </c>
      <c r="B612" s="3">
        <f>_xlfn.NUMBERVALUE(dane_zrodlowe!B599)</f>
        <v>0</v>
      </c>
      <c r="C612" s="3">
        <f>_xlfn.NUMBERVALUE(dane_zrodlowe!D599)</f>
        <v>0</v>
      </c>
      <c r="D612" s="3">
        <f>_xlfn.NUMBERVALUE(dane_zrodlowe!H599)</f>
        <v>0</v>
      </c>
    </row>
    <row r="613" spans="1:4" x14ac:dyDescent="0.3">
      <c r="A613" s="35">
        <v>2022</v>
      </c>
      <c r="B613" s="3">
        <f>_xlfn.NUMBERVALUE(dane_zrodlowe!B600)</f>
        <v>0</v>
      </c>
      <c r="C613" s="3">
        <f>_xlfn.NUMBERVALUE(dane_zrodlowe!D600)</f>
        <v>0</v>
      </c>
      <c r="D613" s="3">
        <f>_xlfn.NUMBERVALUE(dane_zrodlowe!H600)</f>
        <v>0</v>
      </c>
    </row>
    <row r="614" spans="1:4" x14ac:dyDescent="0.3">
      <c r="A614" s="35" t="s">
        <v>74</v>
      </c>
      <c r="B614" s="3">
        <f>_xlfn.NUMBERVALUE(dane_zrodlowe!B601)</f>
        <v>0</v>
      </c>
      <c r="C614" s="3">
        <f>_xlfn.NUMBERVALUE(dane_zrodlowe!D601)</f>
        <v>0</v>
      </c>
      <c r="D614" s="3">
        <f>_xlfn.NUMBERVALUE(dane_zrodlowe!H601)</f>
        <v>0</v>
      </c>
    </row>
    <row r="615" spans="1:4" x14ac:dyDescent="0.3">
      <c r="A615" s="35" t="s">
        <v>7</v>
      </c>
      <c r="B615" s="3">
        <f>_xlfn.NUMBERVALUE(dane_zrodlowe!B602)</f>
        <v>0</v>
      </c>
      <c r="C615" s="3">
        <f>_xlfn.NUMBERVALUE(dane_zrodlowe!D602)</f>
        <v>0</v>
      </c>
      <c r="D615" s="3">
        <f>_xlfn.NUMBERVALUE(dane_zrodlowe!H602)</f>
        <v>0</v>
      </c>
    </row>
    <row r="616" spans="1:4" x14ac:dyDescent="0.3">
      <c r="A616" s="35" t="s">
        <v>8</v>
      </c>
      <c r="B616" s="3">
        <f>_xlfn.NUMBERVALUE(dane_zrodlowe!B603)</f>
        <v>0</v>
      </c>
      <c r="C616" s="3">
        <f>_xlfn.NUMBERVALUE(dane_zrodlowe!D603)</f>
        <v>0</v>
      </c>
      <c r="D616" s="3">
        <f>_xlfn.NUMBERVALUE(dane_zrodlowe!H603)</f>
        <v>0</v>
      </c>
    </row>
    <row r="617" spans="1:4" x14ac:dyDescent="0.3">
      <c r="A617" s="35" t="s">
        <v>9</v>
      </c>
      <c r="B617" s="3">
        <f>_xlfn.NUMBERVALUE(dane_zrodlowe!B604)</f>
        <v>0</v>
      </c>
      <c r="C617" s="3">
        <f>_xlfn.NUMBERVALUE(dane_zrodlowe!D604)</f>
        <v>0</v>
      </c>
      <c r="D617" s="3">
        <f>_xlfn.NUMBERVALUE(dane_zrodlowe!H604)</f>
        <v>0</v>
      </c>
    </row>
    <row r="618" spans="1:4" x14ac:dyDescent="0.3">
      <c r="A618" s="35" t="s">
        <v>10</v>
      </c>
      <c r="B618" s="3">
        <f>_xlfn.NUMBERVALUE(dane_zrodlowe!B605)</f>
        <v>0</v>
      </c>
      <c r="C618" s="3">
        <f>_xlfn.NUMBERVALUE(dane_zrodlowe!D605)</f>
        <v>0</v>
      </c>
      <c r="D618" s="3">
        <f>_xlfn.NUMBERVALUE(dane_zrodlowe!H605)</f>
        <v>0</v>
      </c>
    </row>
    <row r="619" spans="1:4" x14ac:dyDescent="0.3">
      <c r="A619" s="35" t="s">
        <v>11</v>
      </c>
      <c r="B619" s="3">
        <f>_xlfn.NUMBERVALUE(dane_zrodlowe!B606)</f>
        <v>0</v>
      </c>
      <c r="C619" s="3">
        <f>_xlfn.NUMBERVALUE(dane_zrodlowe!D606)</f>
        <v>0</v>
      </c>
      <c r="D619" s="3">
        <f>_xlfn.NUMBERVALUE(dane_zrodlowe!H606)</f>
        <v>0</v>
      </c>
    </row>
    <row r="620" spans="1:4" x14ac:dyDescent="0.3">
      <c r="A620" s="35" t="s">
        <v>12</v>
      </c>
      <c r="B620" s="3">
        <f>_xlfn.NUMBERVALUE(dane_zrodlowe!B607)</f>
        <v>0</v>
      </c>
      <c r="C620" s="3">
        <f>_xlfn.NUMBERVALUE(dane_zrodlowe!D607)</f>
        <v>0</v>
      </c>
      <c r="D620" s="3">
        <f>_xlfn.NUMBERVALUE(dane_zrodlowe!H607)</f>
        <v>0</v>
      </c>
    </row>
    <row r="621" spans="1:4" x14ac:dyDescent="0.3">
      <c r="A621" s="35" t="s">
        <v>13</v>
      </c>
      <c r="B621" s="3">
        <f>_xlfn.NUMBERVALUE(dane_zrodlowe!B608)</f>
        <v>0</v>
      </c>
      <c r="C621" s="3">
        <f>_xlfn.NUMBERVALUE(dane_zrodlowe!D608)</f>
        <v>0</v>
      </c>
      <c r="D621" s="3">
        <f>_xlfn.NUMBERVALUE(dane_zrodlowe!H608)</f>
        <v>0</v>
      </c>
    </row>
    <row r="622" spans="1:4" x14ac:dyDescent="0.3">
      <c r="A622" s="35" t="s">
        <v>14</v>
      </c>
      <c r="B622" s="3">
        <f>_xlfn.NUMBERVALUE(dane_zrodlowe!B609)</f>
        <v>0</v>
      </c>
      <c r="C622" s="3">
        <f>_xlfn.NUMBERVALUE(dane_zrodlowe!D609)</f>
        <v>0</v>
      </c>
      <c r="D622" s="3">
        <f>_xlfn.NUMBERVALUE(dane_zrodlowe!H609)</f>
        <v>0</v>
      </c>
    </row>
    <row r="623" spans="1:4" x14ac:dyDescent="0.3">
      <c r="A623" s="35" t="s">
        <v>132</v>
      </c>
      <c r="B623" s="3">
        <f>_xlfn.NUMBERVALUE(dane_zrodlowe!B610)</f>
        <v>0</v>
      </c>
      <c r="C623" s="3">
        <f>_xlfn.NUMBERVALUE(dane_zrodlowe!D610)</f>
        <v>0</v>
      </c>
      <c r="D623" s="3">
        <f>_xlfn.NUMBERVALUE(dane_zrodlowe!H610)</f>
        <v>0</v>
      </c>
    </row>
    <row r="624" spans="1:4" x14ac:dyDescent="0.3">
      <c r="A624" s="35">
        <v>2022</v>
      </c>
      <c r="B624" s="3">
        <f>_xlfn.NUMBERVALUE(dane_zrodlowe!B611)</f>
        <v>0</v>
      </c>
      <c r="C624" s="3">
        <f>_xlfn.NUMBERVALUE(dane_zrodlowe!D611)</f>
        <v>0</v>
      </c>
      <c r="D624" s="3">
        <f>_xlfn.NUMBERVALUE(dane_zrodlowe!H611)</f>
        <v>0</v>
      </c>
    </row>
    <row r="625" spans="1:4" x14ac:dyDescent="0.3">
      <c r="A625" s="35" t="s">
        <v>75</v>
      </c>
      <c r="B625" s="3">
        <f>_xlfn.NUMBERVALUE(dane_zrodlowe!B612)</f>
        <v>0</v>
      </c>
      <c r="C625" s="3">
        <f>_xlfn.NUMBERVALUE(dane_zrodlowe!D612)</f>
        <v>0</v>
      </c>
      <c r="D625" s="3">
        <f>_xlfn.NUMBERVALUE(dane_zrodlowe!H612)</f>
        <v>0</v>
      </c>
    </row>
    <row r="626" spans="1:4" x14ac:dyDescent="0.3">
      <c r="A626" s="35" t="s">
        <v>7</v>
      </c>
      <c r="B626" s="3">
        <f>_xlfn.NUMBERVALUE(dane_zrodlowe!B613)</f>
        <v>0</v>
      </c>
      <c r="C626" s="3">
        <f>_xlfn.NUMBERVALUE(dane_zrodlowe!D613)</f>
        <v>0</v>
      </c>
      <c r="D626" s="3">
        <f>_xlfn.NUMBERVALUE(dane_zrodlowe!H613)</f>
        <v>0</v>
      </c>
    </row>
    <row r="627" spans="1:4" x14ac:dyDescent="0.3">
      <c r="A627" s="35" t="s">
        <v>8</v>
      </c>
      <c r="B627" s="3">
        <f>_xlfn.NUMBERVALUE(dane_zrodlowe!B614)</f>
        <v>0</v>
      </c>
      <c r="C627" s="3">
        <f>_xlfn.NUMBERVALUE(dane_zrodlowe!D614)</f>
        <v>0</v>
      </c>
      <c r="D627" s="3">
        <f>_xlfn.NUMBERVALUE(dane_zrodlowe!H614)</f>
        <v>0</v>
      </c>
    </row>
    <row r="628" spans="1:4" x14ac:dyDescent="0.3">
      <c r="A628" s="35" t="s">
        <v>9</v>
      </c>
      <c r="B628" s="3">
        <f>_xlfn.NUMBERVALUE(dane_zrodlowe!B615)</f>
        <v>0</v>
      </c>
      <c r="C628" s="3">
        <f>_xlfn.NUMBERVALUE(dane_zrodlowe!D615)</f>
        <v>0</v>
      </c>
      <c r="D628" s="3">
        <f>_xlfn.NUMBERVALUE(dane_zrodlowe!H615)</f>
        <v>0</v>
      </c>
    </row>
    <row r="629" spans="1:4" x14ac:dyDescent="0.3">
      <c r="A629" s="35" t="s">
        <v>10</v>
      </c>
      <c r="B629" s="3">
        <f>_xlfn.NUMBERVALUE(dane_zrodlowe!B616)</f>
        <v>0</v>
      </c>
      <c r="C629" s="3">
        <f>_xlfn.NUMBERVALUE(dane_zrodlowe!D616)</f>
        <v>0</v>
      </c>
      <c r="D629" s="3">
        <f>_xlfn.NUMBERVALUE(dane_zrodlowe!H616)</f>
        <v>0</v>
      </c>
    </row>
    <row r="630" spans="1:4" x14ac:dyDescent="0.3">
      <c r="A630" s="35" t="s">
        <v>11</v>
      </c>
      <c r="B630" s="3">
        <f>_xlfn.NUMBERVALUE(dane_zrodlowe!B617)</f>
        <v>0</v>
      </c>
      <c r="C630" s="3">
        <f>_xlfn.NUMBERVALUE(dane_zrodlowe!D617)</f>
        <v>0</v>
      </c>
      <c r="D630" s="3">
        <f>_xlfn.NUMBERVALUE(dane_zrodlowe!H617)</f>
        <v>0</v>
      </c>
    </row>
    <row r="631" spans="1:4" x14ac:dyDescent="0.3">
      <c r="A631" s="35" t="s">
        <v>12</v>
      </c>
      <c r="B631" s="3">
        <f>_xlfn.NUMBERVALUE(dane_zrodlowe!B618)</f>
        <v>0</v>
      </c>
      <c r="C631" s="3">
        <f>_xlfn.NUMBERVALUE(dane_zrodlowe!D618)</f>
        <v>0</v>
      </c>
      <c r="D631" s="3">
        <f>_xlfn.NUMBERVALUE(dane_zrodlowe!H618)</f>
        <v>0</v>
      </c>
    </row>
    <row r="632" spans="1:4" x14ac:dyDescent="0.3">
      <c r="A632" s="35" t="s">
        <v>13</v>
      </c>
      <c r="B632" s="3">
        <f>_xlfn.NUMBERVALUE(dane_zrodlowe!B619)</f>
        <v>0</v>
      </c>
      <c r="C632" s="3">
        <f>_xlfn.NUMBERVALUE(dane_zrodlowe!D619)</f>
        <v>0</v>
      </c>
      <c r="D632" s="3">
        <f>_xlfn.NUMBERVALUE(dane_zrodlowe!H619)</f>
        <v>0</v>
      </c>
    </row>
    <row r="633" spans="1:4" x14ac:dyDescent="0.3">
      <c r="A633" s="35" t="s">
        <v>14</v>
      </c>
      <c r="B633" s="3">
        <f>_xlfn.NUMBERVALUE(dane_zrodlowe!B620)</f>
        <v>0</v>
      </c>
      <c r="C633" s="3">
        <f>_xlfn.NUMBERVALUE(dane_zrodlowe!D620)</f>
        <v>0</v>
      </c>
      <c r="D633" s="3">
        <f>_xlfn.NUMBERVALUE(dane_zrodlowe!H620)</f>
        <v>0</v>
      </c>
    </row>
    <row r="634" spans="1:4" x14ac:dyDescent="0.3">
      <c r="A634" s="35" t="s">
        <v>132</v>
      </c>
      <c r="B634" s="3">
        <f>_xlfn.NUMBERVALUE(dane_zrodlowe!B621)</f>
        <v>0</v>
      </c>
      <c r="C634" s="3">
        <f>_xlfn.NUMBERVALUE(dane_zrodlowe!D621)</f>
        <v>0</v>
      </c>
      <c r="D634" s="3">
        <f>_xlfn.NUMBERVALUE(dane_zrodlowe!H621)</f>
        <v>0</v>
      </c>
    </row>
    <row r="635" spans="1:4" x14ac:dyDescent="0.3">
      <c r="A635" s="35">
        <v>2022</v>
      </c>
      <c r="B635" s="3">
        <f>_xlfn.NUMBERVALUE(dane_zrodlowe!B622)</f>
        <v>0</v>
      </c>
      <c r="C635" s="3">
        <f>_xlfn.NUMBERVALUE(dane_zrodlowe!D622)</f>
        <v>0</v>
      </c>
      <c r="D635" s="3">
        <f>_xlfn.NUMBERVALUE(dane_zrodlowe!H622)</f>
        <v>0</v>
      </c>
    </row>
    <row r="636" spans="1:4" x14ac:dyDescent="0.3">
      <c r="A636" s="35" t="s">
        <v>76</v>
      </c>
      <c r="B636" s="3">
        <f>_xlfn.NUMBERVALUE(dane_zrodlowe!B623)</f>
        <v>0</v>
      </c>
      <c r="C636" s="3">
        <f>_xlfn.NUMBERVALUE(dane_zrodlowe!D623)</f>
        <v>0</v>
      </c>
      <c r="D636" s="3">
        <f>_xlfn.NUMBERVALUE(dane_zrodlowe!H623)</f>
        <v>0</v>
      </c>
    </row>
    <row r="637" spans="1:4" x14ac:dyDescent="0.3">
      <c r="A637" s="35" t="s">
        <v>7</v>
      </c>
      <c r="B637" s="3">
        <f>_xlfn.NUMBERVALUE(dane_zrodlowe!B624)</f>
        <v>0</v>
      </c>
      <c r="C637" s="3">
        <f>_xlfn.NUMBERVALUE(dane_zrodlowe!D624)</f>
        <v>0</v>
      </c>
      <c r="D637" s="3">
        <f>_xlfn.NUMBERVALUE(dane_zrodlowe!H624)</f>
        <v>0</v>
      </c>
    </row>
    <row r="638" spans="1:4" x14ac:dyDescent="0.3">
      <c r="A638" s="35" t="s">
        <v>8</v>
      </c>
      <c r="B638" s="3">
        <f>_xlfn.NUMBERVALUE(dane_zrodlowe!B625)</f>
        <v>0</v>
      </c>
      <c r="C638" s="3">
        <f>_xlfn.NUMBERVALUE(dane_zrodlowe!D625)</f>
        <v>0</v>
      </c>
      <c r="D638" s="3">
        <f>_xlfn.NUMBERVALUE(dane_zrodlowe!H625)</f>
        <v>0</v>
      </c>
    </row>
    <row r="639" spans="1:4" x14ac:dyDescent="0.3">
      <c r="A639" s="35" t="s">
        <v>9</v>
      </c>
      <c r="B639" s="3">
        <f>_xlfn.NUMBERVALUE(dane_zrodlowe!B626)</f>
        <v>0</v>
      </c>
      <c r="C639" s="3">
        <f>_xlfn.NUMBERVALUE(dane_zrodlowe!D626)</f>
        <v>0</v>
      </c>
      <c r="D639" s="3">
        <f>_xlfn.NUMBERVALUE(dane_zrodlowe!H626)</f>
        <v>0</v>
      </c>
    </row>
    <row r="640" spans="1:4" x14ac:dyDescent="0.3">
      <c r="A640" s="35" t="s">
        <v>10</v>
      </c>
      <c r="B640" s="3">
        <f>_xlfn.NUMBERVALUE(dane_zrodlowe!B627)</f>
        <v>0</v>
      </c>
      <c r="C640" s="3">
        <f>_xlfn.NUMBERVALUE(dane_zrodlowe!D627)</f>
        <v>0</v>
      </c>
      <c r="D640" s="3">
        <f>_xlfn.NUMBERVALUE(dane_zrodlowe!H627)</f>
        <v>0</v>
      </c>
    </row>
    <row r="641" spans="1:4" x14ac:dyDescent="0.3">
      <c r="A641" s="35" t="s">
        <v>11</v>
      </c>
      <c r="B641" s="3">
        <f>_xlfn.NUMBERVALUE(dane_zrodlowe!B628)</f>
        <v>0</v>
      </c>
      <c r="C641" s="3">
        <f>_xlfn.NUMBERVALUE(dane_zrodlowe!D628)</f>
        <v>0</v>
      </c>
      <c r="D641" s="3">
        <f>_xlfn.NUMBERVALUE(dane_zrodlowe!H628)</f>
        <v>0</v>
      </c>
    </row>
    <row r="642" spans="1:4" x14ac:dyDescent="0.3">
      <c r="A642" s="35" t="s">
        <v>12</v>
      </c>
      <c r="B642" s="3">
        <f>_xlfn.NUMBERVALUE(dane_zrodlowe!B629)</f>
        <v>0</v>
      </c>
      <c r="C642" s="3">
        <f>_xlfn.NUMBERVALUE(dane_zrodlowe!D629)</f>
        <v>0</v>
      </c>
      <c r="D642" s="3">
        <f>_xlfn.NUMBERVALUE(dane_zrodlowe!H629)</f>
        <v>0</v>
      </c>
    </row>
    <row r="643" spans="1:4" x14ac:dyDescent="0.3">
      <c r="A643" s="35" t="s">
        <v>13</v>
      </c>
      <c r="B643" s="3">
        <f>_xlfn.NUMBERVALUE(dane_zrodlowe!B630)</f>
        <v>0</v>
      </c>
      <c r="C643" s="3">
        <f>_xlfn.NUMBERVALUE(dane_zrodlowe!D630)</f>
        <v>0</v>
      </c>
      <c r="D643" s="3">
        <f>_xlfn.NUMBERVALUE(dane_zrodlowe!H630)</f>
        <v>0</v>
      </c>
    </row>
    <row r="644" spans="1:4" x14ac:dyDescent="0.3">
      <c r="A644" s="35" t="s">
        <v>14</v>
      </c>
      <c r="B644" s="3">
        <f>_xlfn.NUMBERVALUE(dane_zrodlowe!B631)</f>
        <v>0</v>
      </c>
      <c r="C644" s="3">
        <f>_xlfn.NUMBERVALUE(dane_zrodlowe!D631)</f>
        <v>0</v>
      </c>
      <c r="D644" s="3">
        <f>_xlfn.NUMBERVALUE(dane_zrodlowe!H631)</f>
        <v>0</v>
      </c>
    </row>
    <row r="645" spans="1:4" x14ac:dyDescent="0.3">
      <c r="A645" s="35" t="s">
        <v>132</v>
      </c>
      <c r="B645" s="3">
        <f>_xlfn.NUMBERVALUE(dane_zrodlowe!B632)</f>
        <v>0</v>
      </c>
      <c r="C645" s="3">
        <f>_xlfn.NUMBERVALUE(dane_zrodlowe!D632)</f>
        <v>0</v>
      </c>
      <c r="D645" s="3">
        <f>_xlfn.NUMBERVALUE(dane_zrodlowe!H632)</f>
        <v>0</v>
      </c>
    </row>
    <row r="646" spans="1:4" x14ac:dyDescent="0.3">
      <c r="A646" s="35">
        <v>2022</v>
      </c>
      <c r="B646" s="3">
        <f>_xlfn.NUMBERVALUE(dane_zrodlowe!B633)</f>
        <v>0</v>
      </c>
      <c r="C646" s="3">
        <f>_xlfn.NUMBERVALUE(dane_zrodlowe!D633)</f>
        <v>0</v>
      </c>
      <c r="D646" s="3">
        <f>_xlfn.NUMBERVALUE(dane_zrodlowe!H633)</f>
        <v>0</v>
      </c>
    </row>
    <row r="647" spans="1:4" x14ac:dyDescent="0.3">
      <c r="A647" s="35" t="s">
        <v>77</v>
      </c>
      <c r="B647" s="3">
        <f>_xlfn.NUMBERVALUE(dane_zrodlowe!B634)</f>
        <v>0</v>
      </c>
      <c r="C647" s="3">
        <f>_xlfn.NUMBERVALUE(dane_zrodlowe!D634)</f>
        <v>0</v>
      </c>
      <c r="D647" s="3">
        <f>_xlfn.NUMBERVALUE(dane_zrodlowe!H634)</f>
        <v>0</v>
      </c>
    </row>
    <row r="648" spans="1:4" x14ac:dyDescent="0.3">
      <c r="A648" s="35" t="s">
        <v>7</v>
      </c>
      <c r="B648" s="3">
        <f>_xlfn.NUMBERVALUE(dane_zrodlowe!B635)</f>
        <v>0</v>
      </c>
      <c r="C648" s="3">
        <f>_xlfn.NUMBERVALUE(dane_zrodlowe!D635)</f>
        <v>0</v>
      </c>
      <c r="D648" s="3">
        <f>_xlfn.NUMBERVALUE(dane_zrodlowe!H635)</f>
        <v>0</v>
      </c>
    </row>
    <row r="649" spans="1:4" x14ac:dyDescent="0.3">
      <c r="A649" s="35" t="s">
        <v>8</v>
      </c>
      <c r="B649" s="3">
        <f>_xlfn.NUMBERVALUE(dane_zrodlowe!B636)</f>
        <v>0</v>
      </c>
      <c r="C649" s="3">
        <f>_xlfn.NUMBERVALUE(dane_zrodlowe!D636)</f>
        <v>0</v>
      </c>
      <c r="D649" s="3">
        <f>_xlfn.NUMBERVALUE(dane_zrodlowe!H636)</f>
        <v>0</v>
      </c>
    </row>
    <row r="650" spans="1:4" x14ac:dyDescent="0.3">
      <c r="A650" s="35" t="s">
        <v>9</v>
      </c>
      <c r="B650" s="3">
        <f>_xlfn.NUMBERVALUE(dane_zrodlowe!B637)</f>
        <v>0</v>
      </c>
      <c r="C650" s="3">
        <f>_xlfn.NUMBERVALUE(dane_zrodlowe!D637)</f>
        <v>0</v>
      </c>
      <c r="D650" s="3">
        <f>_xlfn.NUMBERVALUE(dane_zrodlowe!H637)</f>
        <v>0</v>
      </c>
    </row>
    <row r="651" spans="1:4" x14ac:dyDescent="0.3">
      <c r="A651" s="35" t="s">
        <v>10</v>
      </c>
      <c r="B651" s="3">
        <f>_xlfn.NUMBERVALUE(dane_zrodlowe!B638)</f>
        <v>0</v>
      </c>
      <c r="C651" s="3">
        <f>_xlfn.NUMBERVALUE(dane_zrodlowe!D638)</f>
        <v>0</v>
      </c>
      <c r="D651" s="3">
        <f>_xlfn.NUMBERVALUE(dane_zrodlowe!H638)</f>
        <v>0</v>
      </c>
    </row>
    <row r="652" spans="1:4" x14ac:dyDescent="0.3">
      <c r="A652" s="35" t="s">
        <v>11</v>
      </c>
      <c r="B652" s="3">
        <f>_xlfn.NUMBERVALUE(dane_zrodlowe!B639)</f>
        <v>0</v>
      </c>
      <c r="C652" s="3">
        <f>_xlfn.NUMBERVALUE(dane_zrodlowe!D639)</f>
        <v>0</v>
      </c>
      <c r="D652" s="3">
        <f>_xlfn.NUMBERVALUE(dane_zrodlowe!H639)</f>
        <v>0</v>
      </c>
    </row>
    <row r="653" spans="1:4" x14ac:dyDescent="0.3">
      <c r="A653" s="35" t="s">
        <v>12</v>
      </c>
      <c r="B653" s="3">
        <f>_xlfn.NUMBERVALUE(dane_zrodlowe!B640)</f>
        <v>0</v>
      </c>
      <c r="C653" s="3">
        <f>_xlfn.NUMBERVALUE(dane_zrodlowe!D640)</f>
        <v>0</v>
      </c>
      <c r="D653" s="3">
        <f>_xlfn.NUMBERVALUE(dane_zrodlowe!H640)</f>
        <v>0</v>
      </c>
    </row>
    <row r="654" spans="1:4" x14ac:dyDescent="0.3">
      <c r="A654" s="35" t="s">
        <v>13</v>
      </c>
      <c r="B654" s="3">
        <f>_xlfn.NUMBERVALUE(dane_zrodlowe!B641)</f>
        <v>0</v>
      </c>
      <c r="C654" s="3">
        <f>_xlfn.NUMBERVALUE(dane_zrodlowe!D641)</f>
        <v>0</v>
      </c>
      <c r="D654" s="3">
        <f>_xlfn.NUMBERVALUE(dane_zrodlowe!H641)</f>
        <v>0</v>
      </c>
    </row>
    <row r="655" spans="1:4" x14ac:dyDescent="0.3">
      <c r="A655" s="35" t="s">
        <v>14</v>
      </c>
      <c r="B655" s="3">
        <f>_xlfn.NUMBERVALUE(dane_zrodlowe!B642)</f>
        <v>0</v>
      </c>
      <c r="C655" s="3">
        <f>_xlfn.NUMBERVALUE(dane_zrodlowe!D642)</f>
        <v>0</v>
      </c>
      <c r="D655" s="3">
        <f>_xlfn.NUMBERVALUE(dane_zrodlowe!H642)</f>
        <v>0</v>
      </c>
    </row>
    <row r="656" spans="1:4" x14ac:dyDescent="0.3">
      <c r="A656" s="35" t="s">
        <v>132</v>
      </c>
      <c r="B656" s="3">
        <f>_xlfn.NUMBERVALUE(dane_zrodlowe!B643)</f>
        <v>0</v>
      </c>
      <c r="C656" s="3">
        <f>_xlfn.NUMBERVALUE(dane_zrodlowe!D643)</f>
        <v>0</v>
      </c>
      <c r="D656" s="3">
        <f>_xlfn.NUMBERVALUE(dane_zrodlowe!H643)</f>
        <v>0</v>
      </c>
    </row>
    <row r="657" spans="1:4" x14ac:dyDescent="0.3">
      <c r="A657" s="35">
        <v>2022</v>
      </c>
      <c r="B657" s="3">
        <f>_xlfn.NUMBERVALUE(dane_zrodlowe!B644)</f>
        <v>0</v>
      </c>
      <c r="C657" s="3">
        <f>_xlfn.NUMBERVALUE(dane_zrodlowe!D644)</f>
        <v>0</v>
      </c>
      <c r="D657" s="3">
        <f>_xlfn.NUMBERVALUE(dane_zrodlowe!H644)</f>
        <v>0</v>
      </c>
    </row>
    <row r="658" spans="1:4" x14ac:dyDescent="0.3">
      <c r="A658" s="35" t="s">
        <v>78</v>
      </c>
      <c r="B658" s="3">
        <f>_xlfn.NUMBERVALUE(dane_zrodlowe!B645)</f>
        <v>0</v>
      </c>
      <c r="C658" s="3">
        <f>_xlfn.NUMBERVALUE(dane_zrodlowe!D645)</f>
        <v>0</v>
      </c>
      <c r="D658" s="3">
        <f>_xlfn.NUMBERVALUE(dane_zrodlowe!H645)</f>
        <v>0</v>
      </c>
    </row>
    <row r="659" spans="1:4" x14ac:dyDescent="0.3">
      <c r="A659" s="35" t="s">
        <v>7</v>
      </c>
      <c r="B659" s="3">
        <f>_xlfn.NUMBERVALUE(dane_zrodlowe!B646)</f>
        <v>0</v>
      </c>
      <c r="C659" s="3">
        <f>_xlfn.NUMBERVALUE(dane_zrodlowe!D646)</f>
        <v>0</v>
      </c>
      <c r="D659" s="3">
        <f>_xlfn.NUMBERVALUE(dane_zrodlowe!H646)</f>
        <v>0</v>
      </c>
    </row>
    <row r="660" spans="1:4" x14ac:dyDescent="0.3">
      <c r="A660" s="35" t="s">
        <v>8</v>
      </c>
      <c r="B660" s="3">
        <f>_xlfn.NUMBERVALUE(dane_zrodlowe!B647)</f>
        <v>0</v>
      </c>
      <c r="C660" s="3">
        <f>_xlfn.NUMBERVALUE(dane_zrodlowe!D647)</f>
        <v>0</v>
      </c>
      <c r="D660" s="3">
        <f>_xlfn.NUMBERVALUE(dane_zrodlowe!H647)</f>
        <v>0</v>
      </c>
    </row>
    <row r="661" spans="1:4" x14ac:dyDescent="0.3">
      <c r="A661" s="35" t="s">
        <v>9</v>
      </c>
      <c r="B661" s="3">
        <f>_xlfn.NUMBERVALUE(dane_zrodlowe!B648)</f>
        <v>0</v>
      </c>
      <c r="C661" s="3">
        <f>_xlfn.NUMBERVALUE(dane_zrodlowe!D648)</f>
        <v>0</v>
      </c>
      <c r="D661" s="3">
        <f>_xlfn.NUMBERVALUE(dane_zrodlowe!H648)</f>
        <v>0</v>
      </c>
    </row>
    <row r="662" spans="1:4" x14ac:dyDescent="0.3">
      <c r="A662" s="35" t="s">
        <v>10</v>
      </c>
      <c r="B662" s="3">
        <f>_xlfn.NUMBERVALUE(dane_zrodlowe!B649)</f>
        <v>0</v>
      </c>
      <c r="C662" s="3">
        <f>_xlfn.NUMBERVALUE(dane_zrodlowe!D649)</f>
        <v>0</v>
      </c>
      <c r="D662" s="3">
        <f>_xlfn.NUMBERVALUE(dane_zrodlowe!H649)</f>
        <v>0</v>
      </c>
    </row>
    <row r="663" spans="1:4" x14ac:dyDescent="0.3">
      <c r="A663" s="35" t="s">
        <v>11</v>
      </c>
      <c r="B663" s="3">
        <f>_xlfn.NUMBERVALUE(dane_zrodlowe!B650)</f>
        <v>0</v>
      </c>
      <c r="C663" s="3">
        <f>_xlfn.NUMBERVALUE(dane_zrodlowe!D650)</f>
        <v>0</v>
      </c>
      <c r="D663" s="3">
        <f>_xlfn.NUMBERVALUE(dane_zrodlowe!H650)</f>
        <v>0</v>
      </c>
    </row>
    <row r="664" spans="1:4" x14ac:dyDescent="0.3">
      <c r="A664" s="35" t="s">
        <v>12</v>
      </c>
      <c r="B664" s="3">
        <f>_xlfn.NUMBERVALUE(dane_zrodlowe!B651)</f>
        <v>0</v>
      </c>
      <c r="C664" s="3">
        <f>_xlfn.NUMBERVALUE(dane_zrodlowe!D651)</f>
        <v>0</v>
      </c>
      <c r="D664" s="3">
        <f>_xlfn.NUMBERVALUE(dane_zrodlowe!H651)</f>
        <v>0</v>
      </c>
    </row>
    <row r="665" spans="1:4" x14ac:dyDescent="0.3">
      <c r="A665" s="35" t="s">
        <v>13</v>
      </c>
      <c r="B665" s="3">
        <f>_xlfn.NUMBERVALUE(dane_zrodlowe!B652)</f>
        <v>0</v>
      </c>
      <c r="C665" s="3">
        <f>_xlfn.NUMBERVALUE(dane_zrodlowe!D652)</f>
        <v>0</v>
      </c>
      <c r="D665" s="3">
        <f>_xlfn.NUMBERVALUE(dane_zrodlowe!H652)</f>
        <v>0</v>
      </c>
    </row>
    <row r="666" spans="1:4" x14ac:dyDescent="0.3">
      <c r="A666" s="35" t="s">
        <v>14</v>
      </c>
      <c r="B666" s="3">
        <f>_xlfn.NUMBERVALUE(dane_zrodlowe!B653)</f>
        <v>0</v>
      </c>
      <c r="C666" s="3">
        <f>_xlfn.NUMBERVALUE(dane_zrodlowe!D653)</f>
        <v>0</v>
      </c>
      <c r="D666" s="3">
        <f>_xlfn.NUMBERVALUE(dane_zrodlowe!H653)</f>
        <v>0</v>
      </c>
    </row>
    <row r="667" spans="1:4" x14ac:dyDescent="0.3">
      <c r="A667" s="35" t="s">
        <v>132</v>
      </c>
      <c r="B667" s="3">
        <f>_xlfn.NUMBERVALUE(dane_zrodlowe!B654)</f>
        <v>0</v>
      </c>
      <c r="C667" s="3">
        <f>_xlfn.NUMBERVALUE(dane_zrodlowe!D654)</f>
        <v>0</v>
      </c>
      <c r="D667" s="3">
        <f>_xlfn.NUMBERVALUE(dane_zrodlowe!H654)</f>
        <v>0</v>
      </c>
    </row>
    <row r="668" spans="1:4" x14ac:dyDescent="0.3">
      <c r="A668" s="35">
        <v>2022</v>
      </c>
      <c r="B668" s="3">
        <f>_xlfn.NUMBERVALUE(dane_zrodlowe!B655)</f>
        <v>0</v>
      </c>
      <c r="C668" s="3">
        <f>_xlfn.NUMBERVALUE(dane_zrodlowe!D655)</f>
        <v>0</v>
      </c>
      <c r="D668" s="3">
        <f>_xlfn.NUMBERVALUE(dane_zrodlowe!H655)</f>
        <v>0</v>
      </c>
    </row>
    <row r="669" spans="1:4" x14ac:dyDescent="0.3">
      <c r="A669" s="35" t="s">
        <v>79</v>
      </c>
      <c r="B669" s="3">
        <f>_xlfn.NUMBERVALUE(dane_zrodlowe!B656)</f>
        <v>0</v>
      </c>
      <c r="C669" s="3">
        <f>_xlfn.NUMBERVALUE(dane_zrodlowe!D656)</f>
        <v>0</v>
      </c>
      <c r="D669" s="3">
        <f>_xlfn.NUMBERVALUE(dane_zrodlowe!H656)</f>
        <v>0</v>
      </c>
    </row>
    <row r="670" spans="1:4" x14ac:dyDescent="0.3">
      <c r="A670" s="35" t="s">
        <v>7</v>
      </c>
      <c r="B670" s="3">
        <f>_xlfn.NUMBERVALUE(dane_zrodlowe!B657)</f>
        <v>0</v>
      </c>
      <c r="C670" s="3">
        <f>_xlfn.NUMBERVALUE(dane_zrodlowe!D657)</f>
        <v>0</v>
      </c>
      <c r="D670" s="3">
        <f>_xlfn.NUMBERVALUE(dane_zrodlowe!H657)</f>
        <v>0</v>
      </c>
    </row>
    <row r="671" spans="1:4" x14ac:dyDescent="0.3">
      <c r="A671" s="35" t="s">
        <v>8</v>
      </c>
      <c r="B671" s="3">
        <f>_xlfn.NUMBERVALUE(dane_zrodlowe!B658)</f>
        <v>0</v>
      </c>
      <c r="C671" s="3">
        <f>_xlfn.NUMBERVALUE(dane_zrodlowe!D658)</f>
        <v>0</v>
      </c>
      <c r="D671" s="3">
        <f>_xlfn.NUMBERVALUE(dane_zrodlowe!H658)</f>
        <v>0</v>
      </c>
    </row>
    <row r="672" spans="1:4" x14ac:dyDescent="0.3">
      <c r="A672" s="35" t="s">
        <v>9</v>
      </c>
      <c r="B672" s="3">
        <f>_xlfn.NUMBERVALUE(dane_zrodlowe!B659)</f>
        <v>0</v>
      </c>
      <c r="C672" s="3">
        <f>_xlfn.NUMBERVALUE(dane_zrodlowe!D659)</f>
        <v>0</v>
      </c>
      <c r="D672" s="3">
        <f>_xlfn.NUMBERVALUE(dane_zrodlowe!H659)</f>
        <v>0</v>
      </c>
    </row>
    <row r="673" spans="1:4" x14ac:dyDescent="0.3">
      <c r="A673" s="35" t="s">
        <v>10</v>
      </c>
      <c r="B673" s="3">
        <f>_xlfn.NUMBERVALUE(dane_zrodlowe!B660)</f>
        <v>0</v>
      </c>
      <c r="C673" s="3">
        <f>_xlfn.NUMBERVALUE(dane_zrodlowe!D660)</f>
        <v>0</v>
      </c>
      <c r="D673" s="3">
        <f>_xlfn.NUMBERVALUE(dane_zrodlowe!H660)</f>
        <v>0</v>
      </c>
    </row>
    <row r="674" spans="1:4" x14ac:dyDescent="0.3">
      <c r="A674" s="35" t="s">
        <v>11</v>
      </c>
      <c r="B674" s="3">
        <f>_xlfn.NUMBERVALUE(dane_zrodlowe!B661)</f>
        <v>0</v>
      </c>
      <c r="C674" s="3">
        <f>_xlfn.NUMBERVALUE(dane_zrodlowe!D661)</f>
        <v>0</v>
      </c>
      <c r="D674" s="3">
        <f>_xlfn.NUMBERVALUE(dane_zrodlowe!H661)</f>
        <v>0</v>
      </c>
    </row>
    <row r="675" spans="1:4" x14ac:dyDescent="0.3">
      <c r="A675" s="35" t="s">
        <v>12</v>
      </c>
      <c r="B675" s="3">
        <f>_xlfn.NUMBERVALUE(dane_zrodlowe!B662)</f>
        <v>0</v>
      </c>
      <c r="C675" s="3">
        <f>_xlfn.NUMBERVALUE(dane_zrodlowe!D662)</f>
        <v>0</v>
      </c>
      <c r="D675" s="3">
        <f>_xlfn.NUMBERVALUE(dane_zrodlowe!H662)</f>
        <v>0</v>
      </c>
    </row>
    <row r="676" spans="1:4" x14ac:dyDescent="0.3">
      <c r="A676" s="35" t="s">
        <v>13</v>
      </c>
      <c r="B676" s="3">
        <f>_xlfn.NUMBERVALUE(dane_zrodlowe!B663)</f>
        <v>0</v>
      </c>
      <c r="C676" s="3">
        <f>_xlfn.NUMBERVALUE(dane_zrodlowe!D663)</f>
        <v>0</v>
      </c>
      <c r="D676" s="3">
        <f>_xlfn.NUMBERVALUE(dane_zrodlowe!H663)</f>
        <v>0</v>
      </c>
    </row>
    <row r="677" spans="1:4" x14ac:dyDescent="0.3">
      <c r="A677" s="35" t="s">
        <v>14</v>
      </c>
      <c r="B677" s="3">
        <f>_xlfn.NUMBERVALUE(dane_zrodlowe!B664)</f>
        <v>0</v>
      </c>
      <c r="C677" s="3">
        <f>_xlfn.NUMBERVALUE(dane_zrodlowe!D664)</f>
        <v>0</v>
      </c>
      <c r="D677" s="3">
        <f>_xlfn.NUMBERVALUE(dane_zrodlowe!H664)</f>
        <v>0</v>
      </c>
    </row>
    <row r="678" spans="1:4" x14ac:dyDescent="0.3">
      <c r="A678" s="35" t="s">
        <v>132</v>
      </c>
      <c r="B678" s="3">
        <f>_xlfn.NUMBERVALUE(dane_zrodlowe!B665)</f>
        <v>0</v>
      </c>
      <c r="C678" s="3">
        <f>_xlfn.NUMBERVALUE(dane_zrodlowe!D665)</f>
        <v>0</v>
      </c>
      <c r="D678" s="3">
        <f>_xlfn.NUMBERVALUE(dane_zrodlowe!H665)</f>
        <v>0</v>
      </c>
    </row>
    <row r="679" spans="1:4" x14ac:dyDescent="0.3">
      <c r="A679" s="35">
        <v>2022</v>
      </c>
      <c r="B679" s="3">
        <f>_xlfn.NUMBERVALUE(dane_zrodlowe!B666)</f>
        <v>0</v>
      </c>
      <c r="C679" s="3">
        <f>_xlfn.NUMBERVALUE(dane_zrodlowe!D666)</f>
        <v>0</v>
      </c>
      <c r="D679" s="3">
        <f>_xlfn.NUMBERVALUE(dane_zrodlowe!H666)</f>
        <v>0</v>
      </c>
    </row>
    <row r="680" spans="1:4" x14ac:dyDescent="0.3">
      <c r="A680" s="35" t="s">
        <v>80</v>
      </c>
      <c r="B680" s="3">
        <f>_xlfn.NUMBERVALUE(dane_zrodlowe!B667)</f>
        <v>0</v>
      </c>
      <c r="C680" s="3">
        <f>_xlfn.NUMBERVALUE(dane_zrodlowe!D667)</f>
        <v>0</v>
      </c>
      <c r="D680" s="3">
        <f>_xlfn.NUMBERVALUE(dane_zrodlowe!H667)</f>
        <v>0</v>
      </c>
    </row>
    <row r="681" spans="1:4" x14ac:dyDescent="0.3">
      <c r="A681" s="35" t="s">
        <v>7</v>
      </c>
      <c r="B681" s="3">
        <f>_xlfn.NUMBERVALUE(dane_zrodlowe!B668)</f>
        <v>0</v>
      </c>
      <c r="C681" s="3">
        <f>_xlfn.NUMBERVALUE(dane_zrodlowe!D668)</f>
        <v>0</v>
      </c>
      <c r="D681" s="3">
        <f>_xlfn.NUMBERVALUE(dane_zrodlowe!H668)</f>
        <v>0</v>
      </c>
    </row>
    <row r="682" spans="1:4" x14ac:dyDescent="0.3">
      <c r="A682" s="35" t="s">
        <v>8</v>
      </c>
      <c r="B682" s="3">
        <f>_xlfn.NUMBERVALUE(dane_zrodlowe!B669)</f>
        <v>0</v>
      </c>
      <c r="C682" s="3">
        <f>_xlfn.NUMBERVALUE(dane_zrodlowe!D669)</f>
        <v>0</v>
      </c>
      <c r="D682" s="3">
        <f>_xlfn.NUMBERVALUE(dane_zrodlowe!H669)</f>
        <v>0</v>
      </c>
    </row>
    <row r="683" spans="1:4" x14ac:dyDescent="0.3">
      <c r="A683" s="35" t="s">
        <v>9</v>
      </c>
      <c r="B683" s="3">
        <f>_xlfn.NUMBERVALUE(dane_zrodlowe!B670)</f>
        <v>0</v>
      </c>
      <c r="C683" s="3">
        <f>_xlfn.NUMBERVALUE(dane_zrodlowe!D670)</f>
        <v>0</v>
      </c>
      <c r="D683" s="3">
        <f>_xlfn.NUMBERVALUE(dane_zrodlowe!H670)</f>
        <v>0</v>
      </c>
    </row>
    <row r="684" spans="1:4" x14ac:dyDescent="0.3">
      <c r="A684" s="35" t="s">
        <v>10</v>
      </c>
      <c r="B684" s="3">
        <f>_xlfn.NUMBERVALUE(dane_zrodlowe!B671)</f>
        <v>0</v>
      </c>
      <c r="C684" s="3">
        <f>_xlfn.NUMBERVALUE(dane_zrodlowe!D671)</f>
        <v>0</v>
      </c>
      <c r="D684" s="3">
        <f>_xlfn.NUMBERVALUE(dane_zrodlowe!H671)</f>
        <v>0</v>
      </c>
    </row>
    <row r="685" spans="1:4" x14ac:dyDescent="0.3">
      <c r="A685" s="35" t="s">
        <v>11</v>
      </c>
      <c r="B685" s="3">
        <f>_xlfn.NUMBERVALUE(dane_zrodlowe!B672)</f>
        <v>0</v>
      </c>
      <c r="C685" s="3">
        <f>_xlfn.NUMBERVALUE(dane_zrodlowe!D672)</f>
        <v>0</v>
      </c>
      <c r="D685" s="3">
        <f>_xlfn.NUMBERVALUE(dane_zrodlowe!H672)</f>
        <v>0</v>
      </c>
    </row>
    <row r="686" spans="1:4" x14ac:dyDescent="0.3">
      <c r="A686" s="35" t="s">
        <v>12</v>
      </c>
      <c r="B686" s="3">
        <f>_xlfn.NUMBERVALUE(dane_zrodlowe!B673)</f>
        <v>0</v>
      </c>
      <c r="C686" s="3">
        <f>_xlfn.NUMBERVALUE(dane_zrodlowe!D673)</f>
        <v>0</v>
      </c>
      <c r="D686" s="3">
        <f>_xlfn.NUMBERVALUE(dane_zrodlowe!H673)</f>
        <v>0</v>
      </c>
    </row>
    <row r="687" spans="1:4" x14ac:dyDescent="0.3">
      <c r="A687" s="35" t="s">
        <v>13</v>
      </c>
      <c r="B687" s="3">
        <f>_xlfn.NUMBERVALUE(dane_zrodlowe!B674)</f>
        <v>0</v>
      </c>
      <c r="C687" s="3">
        <f>_xlfn.NUMBERVALUE(dane_zrodlowe!D674)</f>
        <v>0</v>
      </c>
      <c r="D687" s="3">
        <f>_xlfn.NUMBERVALUE(dane_zrodlowe!H674)</f>
        <v>0</v>
      </c>
    </row>
    <row r="688" spans="1:4" x14ac:dyDescent="0.3">
      <c r="A688" s="35" t="s">
        <v>14</v>
      </c>
      <c r="B688" s="3">
        <f>_xlfn.NUMBERVALUE(dane_zrodlowe!B675)</f>
        <v>0</v>
      </c>
      <c r="C688" s="3">
        <f>_xlfn.NUMBERVALUE(dane_zrodlowe!D675)</f>
        <v>0</v>
      </c>
      <c r="D688" s="3">
        <f>_xlfn.NUMBERVALUE(dane_zrodlowe!H675)</f>
        <v>0</v>
      </c>
    </row>
    <row r="689" spans="1:4" x14ac:dyDescent="0.3">
      <c r="A689" s="35" t="s">
        <v>132</v>
      </c>
      <c r="B689" s="3">
        <f>_xlfn.NUMBERVALUE(dane_zrodlowe!B676)</f>
        <v>0</v>
      </c>
      <c r="C689" s="3">
        <f>_xlfn.NUMBERVALUE(dane_zrodlowe!D676)</f>
        <v>0</v>
      </c>
      <c r="D689" s="3">
        <f>_xlfn.NUMBERVALUE(dane_zrodlowe!H676)</f>
        <v>0</v>
      </c>
    </row>
    <row r="690" spans="1:4" x14ac:dyDescent="0.3">
      <c r="A690" s="35">
        <v>2022</v>
      </c>
      <c r="B690" s="3">
        <f>_xlfn.NUMBERVALUE(dane_zrodlowe!B677)</f>
        <v>0</v>
      </c>
      <c r="C690" s="3">
        <f>_xlfn.NUMBERVALUE(dane_zrodlowe!D677)</f>
        <v>0</v>
      </c>
      <c r="D690" s="3">
        <f>_xlfn.NUMBERVALUE(dane_zrodlowe!H677)</f>
        <v>0</v>
      </c>
    </row>
    <row r="691" spans="1:4" x14ac:dyDescent="0.3">
      <c r="A691" s="35" t="s">
        <v>81</v>
      </c>
      <c r="B691" s="3">
        <f>_xlfn.NUMBERVALUE(dane_zrodlowe!B678)</f>
        <v>0</v>
      </c>
      <c r="C691" s="3">
        <f>_xlfn.NUMBERVALUE(dane_zrodlowe!D678)</f>
        <v>0</v>
      </c>
      <c r="D691" s="3">
        <f>_xlfn.NUMBERVALUE(dane_zrodlowe!H678)</f>
        <v>0</v>
      </c>
    </row>
    <row r="692" spans="1:4" x14ac:dyDescent="0.3">
      <c r="A692" s="35" t="s">
        <v>7</v>
      </c>
      <c r="B692" s="3">
        <f>_xlfn.NUMBERVALUE(dane_zrodlowe!B679)</f>
        <v>0</v>
      </c>
      <c r="C692" s="3">
        <f>_xlfn.NUMBERVALUE(dane_zrodlowe!D679)</f>
        <v>0</v>
      </c>
      <c r="D692" s="3">
        <f>_xlfn.NUMBERVALUE(dane_zrodlowe!H679)</f>
        <v>0</v>
      </c>
    </row>
    <row r="693" spans="1:4" x14ac:dyDescent="0.3">
      <c r="A693" s="35" t="s">
        <v>8</v>
      </c>
      <c r="B693" s="3">
        <f>_xlfn.NUMBERVALUE(dane_zrodlowe!B680)</f>
        <v>0</v>
      </c>
      <c r="C693" s="3">
        <f>_xlfn.NUMBERVALUE(dane_zrodlowe!D680)</f>
        <v>0</v>
      </c>
      <c r="D693" s="3">
        <f>_xlfn.NUMBERVALUE(dane_zrodlowe!H680)</f>
        <v>0</v>
      </c>
    </row>
    <row r="694" spans="1:4" x14ac:dyDescent="0.3">
      <c r="A694" s="35" t="s">
        <v>9</v>
      </c>
      <c r="B694" s="3">
        <f>_xlfn.NUMBERVALUE(dane_zrodlowe!B681)</f>
        <v>0</v>
      </c>
      <c r="C694" s="3">
        <f>_xlfn.NUMBERVALUE(dane_zrodlowe!D681)</f>
        <v>0</v>
      </c>
      <c r="D694" s="3">
        <f>_xlfn.NUMBERVALUE(dane_zrodlowe!H681)</f>
        <v>0</v>
      </c>
    </row>
    <row r="695" spans="1:4" x14ac:dyDescent="0.3">
      <c r="A695" s="35" t="s">
        <v>10</v>
      </c>
      <c r="B695" s="3">
        <f>_xlfn.NUMBERVALUE(dane_zrodlowe!B682)</f>
        <v>0</v>
      </c>
      <c r="C695" s="3">
        <f>_xlfn.NUMBERVALUE(dane_zrodlowe!D682)</f>
        <v>0</v>
      </c>
      <c r="D695" s="3">
        <f>_xlfn.NUMBERVALUE(dane_zrodlowe!H682)</f>
        <v>0</v>
      </c>
    </row>
    <row r="696" spans="1:4" x14ac:dyDescent="0.3">
      <c r="A696" s="35" t="s">
        <v>11</v>
      </c>
      <c r="B696" s="3">
        <f>_xlfn.NUMBERVALUE(dane_zrodlowe!B683)</f>
        <v>0</v>
      </c>
      <c r="C696" s="3">
        <f>_xlfn.NUMBERVALUE(dane_zrodlowe!D683)</f>
        <v>0</v>
      </c>
      <c r="D696" s="3">
        <f>_xlfn.NUMBERVALUE(dane_zrodlowe!H683)</f>
        <v>0</v>
      </c>
    </row>
    <row r="697" spans="1:4" x14ac:dyDescent="0.3">
      <c r="A697" s="35" t="s">
        <v>12</v>
      </c>
      <c r="B697" s="3">
        <f>_xlfn.NUMBERVALUE(dane_zrodlowe!B684)</f>
        <v>0</v>
      </c>
      <c r="C697" s="3">
        <f>_xlfn.NUMBERVALUE(dane_zrodlowe!D684)</f>
        <v>0</v>
      </c>
      <c r="D697" s="3">
        <f>_xlfn.NUMBERVALUE(dane_zrodlowe!H684)</f>
        <v>0</v>
      </c>
    </row>
    <row r="698" spans="1:4" x14ac:dyDescent="0.3">
      <c r="A698" s="35" t="s">
        <v>13</v>
      </c>
      <c r="B698" s="3">
        <f>_xlfn.NUMBERVALUE(dane_zrodlowe!B685)</f>
        <v>0</v>
      </c>
      <c r="C698" s="3">
        <f>_xlfn.NUMBERVALUE(dane_zrodlowe!D685)</f>
        <v>0</v>
      </c>
      <c r="D698" s="3">
        <f>_xlfn.NUMBERVALUE(dane_zrodlowe!H685)</f>
        <v>0</v>
      </c>
    </row>
    <row r="699" spans="1:4" x14ac:dyDescent="0.3">
      <c r="A699" s="35" t="s">
        <v>14</v>
      </c>
      <c r="B699" s="3">
        <f>_xlfn.NUMBERVALUE(dane_zrodlowe!B686)</f>
        <v>0</v>
      </c>
      <c r="C699" s="3">
        <f>_xlfn.NUMBERVALUE(dane_zrodlowe!D686)</f>
        <v>0</v>
      </c>
      <c r="D699" s="3">
        <f>_xlfn.NUMBERVALUE(dane_zrodlowe!H686)</f>
        <v>0</v>
      </c>
    </row>
    <row r="700" spans="1:4" x14ac:dyDescent="0.3">
      <c r="A700" s="35" t="s">
        <v>132</v>
      </c>
      <c r="B700" s="3">
        <f>_xlfn.NUMBERVALUE(dane_zrodlowe!B687)</f>
        <v>0</v>
      </c>
      <c r="C700" s="3">
        <f>_xlfn.NUMBERVALUE(dane_zrodlowe!D687)</f>
        <v>0</v>
      </c>
      <c r="D700" s="3">
        <f>_xlfn.NUMBERVALUE(dane_zrodlowe!H687)</f>
        <v>0</v>
      </c>
    </row>
    <row r="701" spans="1:4" x14ac:dyDescent="0.3">
      <c r="A701" s="35">
        <v>2022</v>
      </c>
      <c r="B701" s="3">
        <f>_xlfn.NUMBERVALUE(dane_zrodlowe!B688)</f>
        <v>0</v>
      </c>
      <c r="C701" s="3">
        <f>_xlfn.NUMBERVALUE(dane_zrodlowe!D688)</f>
        <v>0</v>
      </c>
      <c r="D701" s="3">
        <f>_xlfn.NUMBERVALUE(dane_zrodlowe!H688)</f>
        <v>0</v>
      </c>
    </row>
    <row r="702" spans="1:4" x14ac:dyDescent="0.3">
      <c r="A702" s="35" t="s">
        <v>82</v>
      </c>
      <c r="B702" s="3">
        <f>_xlfn.NUMBERVALUE(dane_zrodlowe!B689)</f>
        <v>0</v>
      </c>
      <c r="C702" s="3">
        <f>_xlfn.NUMBERVALUE(dane_zrodlowe!D689)</f>
        <v>0</v>
      </c>
      <c r="D702" s="3">
        <f>_xlfn.NUMBERVALUE(dane_zrodlowe!H689)</f>
        <v>0</v>
      </c>
    </row>
    <row r="703" spans="1:4" x14ac:dyDescent="0.3">
      <c r="A703" s="35" t="s">
        <v>7</v>
      </c>
      <c r="B703" s="3">
        <f>_xlfn.NUMBERVALUE(dane_zrodlowe!B690)</f>
        <v>0</v>
      </c>
      <c r="C703" s="3">
        <f>_xlfn.NUMBERVALUE(dane_zrodlowe!D690)</f>
        <v>0</v>
      </c>
      <c r="D703" s="3">
        <f>_xlfn.NUMBERVALUE(dane_zrodlowe!H690)</f>
        <v>0</v>
      </c>
    </row>
    <row r="704" spans="1:4" x14ac:dyDescent="0.3">
      <c r="A704" s="35" t="s">
        <v>8</v>
      </c>
      <c r="B704" s="3">
        <f>_xlfn.NUMBERVALUE(dane_zrodlowe!B691)</f>
        <v>0</v>
      </c>
      <c r="C704" s="3">
        <f>_xlfn.NUMBERVALUE(dane_zrodlowe!D691)</f>
        <v>0</v>
      </c>
      <c r="D704" s="3">
        <f>_xlfn.NUMBERVALUE(dane_zrodlowe!H691)</f>
        <v>0</v>
      </c>
    </row>
    <row r="705" spans="1:4" x14ac:dyDescent="0.3">
      <c r="A705" s="35" t="s">
        <v>9</v>
      </c>
      <c r="B705" s="3">
        <f>_xlfn.NUMBERVALUE(dane_zrodlowe!B692)</f>
        <v>0</v>
      </c>
      <c r="C705" s="3">
        <f>_xlfn.NUMBERVALUE(dane_zrodlowe!D692)</f>
        <v>0</v>
      </c>
      <c r="D705" s="3">
        <f>_xlfn.NUMBERVALUE(dane_zrodlowe!H692)</f>
        <v>0</v>
      </c>
    </row>
    <row r="706" spans="1:4" x14ac:dyDescent="0.3">
      <c r="A706" s="35" t="s">
        <v>10</v>
      </c>
      <c r="B706" s="3">
        <f>_xlfn.NUMBERVALUE(dane_zrodlowe!B693)</f>
        <v>0</v>
      </c>
      <c r="C706" s="3">
        <f>_xlfn.NUMBERVALUE(dane_zrodlowe!D693)</f>
        <v>0</v>
      </c>
      <c r="D706" s="3">
        <f>_xlfn.NUMBERVALUE(dane_zrodlowe!H693)</f>
        <v>0</v>
      </c>
    </row>
    <row r="707" spans="1:4" x14ac:dyDescent="0.3">
      <c r="A707" s="35" t="s">
        <v>11</v>
      </c>
      <c r="B707" s="3">
        <f>_xlfn.NUMBERVALUE(dane_zrodlowe!B694)</f>
        <v>0</v>
      </c>
      <c r="C707" s="3">
        <f>_xlfn.NUMBERVALUE(dane_zrodlowe!D694)</f>
        <v>0</v>
      </c>
      <c r="D707" s="3">
        <f>_xlfn.NUMBERVALUE(dane_zrodlowe!H694)</f>
        <v>0</v>
      </c>
    </row>
    <row r="708" spans="1:4" x14ac:dyDescent="0.3">
      <c r="A708" s="35" t="s">
        <v>12</v>
      </c>
      <c r="B708" s="3">
        <f>_xlfn.NUMBERVALUE(dane_zrodlowe!B695)</f>
        <v>0</v>
      </c>
      <c r="C708" s="3">
        <f>_xlfn.NUMBERVALUE(dane_zrodlowe!D695)</f>
        <v>0</v>
      </c>
      <c r="D708" s="3">
        <f>_xlfn.NUMBERVALUE(dane_zrodlowe!H695)</f>
        <v>0</v>
      </c>
    </row>
    <row r="709" spans="1:4" x14ac:dyDescent="0.3">
      <c r="A709" s="35" t="s">
        <v>13</v>
      </c>
      <c r="B709" s="3">
        <f>_xlfn.NUMBERVALUE(dane_zrodlowe!B696)</f>
        <v>0</v>
      </c>
      <c r="C709" s="3">
        <f>_xlfn.NUMBERVALUE(dane_zrodlowe!D696)</f>
        <v>0</v>
      </c>
      <c r="D709" s="3">
        <f>_xlfn.NUMBERVALUE(dane_zrodlowe!H696)</f>
        <v>0</v>
      </c>
    </row>
    <row r="710" spans="1:4" x14ac:dyDescent="0.3">
      <c r="A710" s="35" t="s">
        <v>14</v>
      </c>
      <c r="B710" s="3">
        <f>_xlfn.NUMBERVALUE(dane_zrodlowe!B697)</f>
        <v>0</v>
      </c>
      <c r="C710" s="3">
        <f>_xlfn.NUMBERVALUE(dane_zrodlowe!D697)</f>
        <v>0</v>
      </c>
      <c r="D710" s="3">
        <f>_xlfn.NUMBERVALUE(dane_zrodlowe!H697)</f>
        <v>0</v>
      </c>
    </row>
    <row r="711" spans="1:4" x14ac:dyDescent="0.3">
      <c r="A711" s="35" t="s">
        <v>132</v>
      </c>
      <c r="B711" s="3">
        <f>_xlfn.NUMBERVALUE(dane_zrodlowe!B698)</f>
        <v>0</v>
      </c>
      <c r="C711" s="3">
        <f>_xlfn.NUMBERVALUE(dane_zrodlowe!D698)</f>
        <v>0</v>
      </c>
      <c r="D711" s="3">
        <f>_xlfn.NUMBERVALUE(dane_zrodlowe!H698)</f>
        <v>0</v>
      </c>
    </row>
    <row r="712" spans="1:4" x14ac:dyDescent="0.3">
      <c r="A712" s="35">
        <v>2022</v>
      </c>
      <c r="B712" s="3">
        <f>_xlfn.NUMBERVALUE(dane_zrodlowe!B699)</f>
        <v>0</v>
      </c>
      <c r="C712" s="3">
        <f>_xlfn.NUMBERVALUE(dane_zrodlowe!D699)</f>
        <v>0</v>
      </c>
      <c r="D712" s="3">
        <f>_xlfn.NUMBERVALUE(dane_zrodlowe!H699)</f>
        <v>0</v>
      </c>
    </row>
    <row r="713" spans="1:4" x14ac:dyDescent="0.3">
      <c r="A713" s="35" t="s">
        <v>83</v>
      </c>
      <c r="B713" s="3">
        <f>_xlfn.NUMBERVALUE(dane_zrodlowe!B700)</f>
        <v>0</v>
      </c>
      <c r="C713" s="3">
        <f>_xlfn.NUMBERVALUE(dane_zrodlowe!D700)</f>
        <v>0</v>
      </c>
      <c r="D713" s="3">
        <f>_xlfn.NUMBERVALUE(dane_zrodlowe!H700)</f>
        <v>0</v>
      </c>
    </row>
    <row r="714" spans="1:4" x14ac:dyDescent="0.3">
      <c r="A714" s="35" t="s">
        <v>7</v>
      </c>
      <c r="B714" s="3">
        <f>_xlfn.NUMBERVALUE(dane_zrodlowe!B701)</f>
        <v>0</v>
      </c>
      <c r="C714" s="3">
        <f>_xlfn.NUMBERVALUE(dane_zrodlowe!D701)</f>
        <v>0</v>
      </c>
      <c r="D714" s="3">
        <f>_xlfn.NUMBERVALUE(dane_zrodlowe!H701)</f>
        <v>0</v>
      </c>
    </row>
    <row r="715" spans="1:4" x14ac:dyDescent="0.3">
      <c r="A715" s="35" t="s">
        <v>8</v>
      </c>
      <c r="B715" s="3">
        <f>_xlfn.NUMBERVALUE(dane_zrodlowe!B702)</f>
        <v>0</v>
      </c>
      <c r="C715" s="3">
        <f>_xlfn.NUMBERVALUE(dane_zrodlowe!D702)</f>
        <v>0</v>
      </c>
      <c r="D715" s="3">
        <f>_xlfn.NUMBERVALUE(dane_zrodlowe!H702)</f>
        <v>0</v>
      </c>
    </row>
    <row r="716" spans="1:4" x14ac:dyDescent="0.3">
      <c r="A716" s="35" t="s">
        <v>9</v>
      </c>
      <c r="B716" s="3">
        <f>_xlfn.NUMBERVALUE(dane_zrodlowe!B703)</f>
        <v>0</v>
      </c>
      <c r="C716" s="3">
        <f>_xlfn.NUMBERVALUE(dane_zrodlowe!D703)</f>
        <v>0</v>
      </c>
      <c r="D716" s="3">
        <f>_xlfn.NUMBERVALUE(dane_zrodlowe!H703)</f>
        <v>0</v>
      </c>
    </row>
    <row r="717" spans="1:4" x14ac:dyDescent="0.3">
      <c r="A717" s="35" t="s">
        <v>10</v>
      </c>
      <c r="B717" s="3">
        <f>_xlfn.NUMBERVALUE(dane_zrodlowe!B704)</f>
        <v>0</v>
      </c>
      <c r="C717" s="3">
        <f>_xlfn.NUMBERVALUE(dane_zrodlowe!D704)</f>
        <v>0</v>
      </c>
      <c r="D717" s="3">
        <f>_xlfn.NUMBERVALUE(dane_zrodlowe!H704)</f>
        <v>0</v>
      </c>
    </row>
    <row r="718" spans="1:4" x14ac:dyDescent="0.3">
      <c r="A718" s="35" t="s">
        <v>11</v>
      </c>
      <c r="B718" s="3">
        <f>_xlfn.NUMBERVALUE(dane_zrodlowe!B705)</f>
        <v>0</v>
      </c>
      <c r="C718" s="3">
        <f>_xlfn.NUMBERVALUE(dane_zrodlowe!D705)</f>
        <v>0</v>
      </c>
      <c r="D718" s="3">
        <f>_xlfn.NUMBERVALUE(dane_zrodlowe!H705)</f>
        <v>0</v>
      </c>
    </row>
    <row r="719" spans="1:4" x14ac:dyDescent="0.3">
      <c r="A719" s="35" t="s">
        <v>12</v>
      </c>
      <c r="B719" s="3">
        <f>_xlfn.NUMBERVALUE(dane_zrodlowe!B706)</f>
        <v>0</v>
      </c>
      <c r="C719" s="3">
        <f>_xlfn.NUMBERVALUE(dane_zrodlowe!D706)</f>
        <v>0</v>
      </c>
      <c r="D719" s="3">
        <f>_xlfn.NUMBERVALUE(dane_zrodlowe!H706)</f>
        <v>0</v>
      </c>
    </row>
    <row r="720" spans="1:4" x14ac:dyDescent="0.3">
      <c r="A720" s="35" t="s">
        <v>13</v>
      </c>
      <c r="B720" s="3">
        <f>_xlfn.NUMBERVALUE(dane_zrodlowe!B707)</f>
        <v>0</v>
      </c>
      <c r="C720" s="3">
        <f>_xlfn.NUMBERVALUE(dane_zrodlowe!D707)</f>
        <v>0</v>
      </c>
      <c r="D720" s="3">
        <f>_xlfn.NUMBERVALUE(dane_zrodlowe!H707)</f>
        <v>0</v>
      </c>
    </row>
    <row r="721" spans="1:4" x14ac:dyDescent="0.3">
      <c r="A721" s="35" t="s">
        <v>14</v>
      </c>
      <c r="B721" s="3">
        <f>_xlfn.NUMBERVALUE(dane_zrodlowe!B708)</f>
        <v>0</v>
      </c>
      <c r="C721" s="3">
        <f>_xlfn.NUMBERVALUE(dane_zrodlowe!D708)</f>
        <v>0</v>
      </c>
      <c r="D721" s="3">
        <f>_xlfn.NUMBERVALUE(dane_zrodlowe!H708)</f>
        <v>0</v>
      </c>
    </row>
    <row r="722" spans="1:4" x14ac:dyDescent="0.3">
      <c r="A722" s="35" t="s">
        <v>132</v>
      </c>
      <c r="B722" s="3">
        <f>_xlfn.NUMBERVALUE(dane_zrodlowe!B709)</f>
        <v>0</v>
      </c>
      <c r="C722" s="3">
        <f>_xlfn.NUMBERVALUE(dane_zrodlowe!D709)</f>
        <v>0</v>
      </c>
      <c r="D722" s="3">
        <f>_xlfn.NUMBERVALUE(dane_zrodlowe!H709)</f>
        <v>0</v>
      </c>
    </row>
    <row r="723" spans="1:4" x14ac:dyDescent="0.3">
      <c r="A723" s="35">
        <v>2022</v>
      </c>
      <c r="B723" s="3">
        <f>_xlfn.NUMBERVALUE(dane_zrodlowe!B710)</f>
        <v>0</v>
      </c>
      <c r="C723" s="3">
        <f>_xlfn.NUMBERVALUE(dane_zrodlowe!D710)</f>
        <v>0</v>
      </c>
      <c r="D723" s="3">
        <f>_xlfn.NUMBERVALUE(dane_zrodlowe!H710)</f>
        <v>0</v>
      </c>
    </row>
    <row r="724" spans="1:4" x14ac:dyDescent="0.3">
      <c r="A724" s="35" t="s">
        <v>84</v>
      </c>
      <c r="B724" s="3">
        <f>_xlfn.NUMBERVALUE(dane_zrodlowe!B711)</f>
        <v>0</v>
      </c>
      <c r="C724" s="3">
        <f>_xlfn.NUMBERVALUE(dane_zrodlowe!D711)</f>
        <v>0</v>
      </c>
      <c r="D724" s="3">
        <f>_xlfn.NUMBERVALUE(dane_zrodlowe!H711)</f>
        <v>0</v>
      </c>
    </row>
    <row r="725" spans="1:4" x14ac:dyDescent="0.3">
      <c r="A725" s="35" t="s">
        <v>7</v>
      </c>
      <c r="B725" s="3">
        <f>_xlfn.NUMBERVALUE(dane_zrodlowe!B712)</f>
        <v>0</v>
      </c>
      <c r="C725" s="3">
        <f>_xlfn.NUMBERVALUE(dane_zrodlowe!D712)</f>
        <v>0</v>
      </c>
      <c r="D725" s="3">
        <f>_xlfn.NUMBERVALUE(dane_zrodlowe!H712)</f>
        <v>0</v>
      </c>
    </row>
    <row r="726" spans="1:4" x14ac:dyDescent="0.3">
      <c r="A726" s="35" t="s">
        <v>8</v>
      </c>
      <c r="B726" s="3">
        <f>_xlfn.NUMBERVALUE(dane_zrodlowe!B713)</f>
        <v>0</v>
      </c>
      <c r="C726" s="3">
        <f>_xlfn.NUMBERVALUE(dane_zrodlowe!D713)</f>
        <v>0</v>
      </c>
      <c r="D726" s="3">
        <f>_xlfn.NUMBERVALUE(dane_zrodlowe!H713)</f>
        <v>0</v>
      </c>
    </row>
    <row r="727" spans="1:4" x14ac:dyDescent="0.3">
      <c r="A727" s="35" t="s">
        <v>9</v>
      </c>
      <c r="B727" s="3">
        <f>_xlfn.NUMBERVALUE(dane_zrodlowe!B714)</f>
        <v>0</v>
      </c>
      <c r="C727" s="3">
        <f>_xlfn.NUMBERVALUE(dane_zrodlowe!D714)</f>
        <v>0</v>
      </c>
      <c r="D727" s="3">
        <f>_xlfn.NUMBERVALUE(dane_zrodlowe!H714)</f>
        <v>0</v>
      </c>
    </row>
    <row r="728" spans="1:4" x14ac:dyDescent="0.3">
      <c r="A728" s="35" t="s">
        <v>10</v>
      </c>
      <c r="B728" s="3">
        <f>_xlfn.NUMBERVALUE(dane_zrodlowe!B715)</f>
        <v>0</v>
      </c>
      <c r="C728" s="3">
        <f>_xlfn.NUMBERVALUE(dane_zrodlowe!D715)</f>
        <v>0</v>
      </c>
      <c r="D728" s="3">
        <f>_xlfn.NUMBERVALUE(dane_zrodlowe!H715)</f>
        <v>0</v>
      </c>
    </row>
    <row r="729" spans="1:4" x14ac:dyDescent="0.3">
      <c r="A729" s="35" t="s">
        <v>11</v>
      </c>
      <c r="B729" s="3">
        <f>_xlfn.NUMBERVALUE(dane_zrodlowe!B716)</f>
        <v>0</v>
      </c>
      <c r="C729" s="3">
        <f>_xlfn.NUMBERVALUE(dane_zrodlowe!D716)</f>
        <v>0</v>
      </c>
      <c r="D729" s="3">
        <f>_xlfn.NUMBERVALUE(dane_zrodlowe!H716)</f>
        <v>0</v>
      </c>
    </row>
    <row r="730" spans="1:4" x14ac:dyDescent="0.3">
      <c r="A730" s="35" t="s">
        <v>12</v>
      </c>
      <c r="B730" s="3">
        <f>_xlfn.NUMBERVALUE(dane_zrodlowe!B717)</f>
        <v>0</v>
      </c>
      <c r="C730" s="3">
        <f>_xlfn.NUMBERVALUE(dane_zrodlowe!D717)</f>
        <v>0</v>
      </c>
      <c r="D730" s="3">
        <f>_xlfn.NUMBERVALUE(dane_zrodlowe!H717)</f>
        <v>0</v>
      </c>
    </row>
    <row r="731" spans="1:4" x14ac:dyDescent="0.3">
      <c r="A731" s="35" t="s">
        <v>13</v>
      </c>
      <c r="B731" s="3">
        <f>_xlfn.NUMBERVALUE(dane_zrodlowe!B718)</f>
        <v>0</v>
      </c>
      <c r="C731" s="3">
        <f>_xlfn.NUMBERVALUE(dane_zrodlowe!D718)</f>
        <v>0</v>
      </c>
      <c r="D731" s="3">
        <f>_xlfn.NUMBERVALUE(dane_zrodlowe!H718)</f>
        <v>0</v>
      </c>
    </row>
    <row r="732" spans="1:4" x14ac:dyDescent="0.3">
      <c r="A732" s="35" t="s">
        <v>14</v>
      </c>
      <c r="B732" s="3">
        <f>_xlfn.NUMBERVALUE(dane_zrodlowe!B719)</f>
        <v>0</v>
      </c>
      <c r="C732" s="3">
        <f>_xlfn.NUMBERVALUE(dane_zrodlowe!D719)</f>
        <v>0</v>
      </c>
      <c r="D732" s="3">
        <f>_xlfn.NUMBERVALUE(dane_zrodlowe!H719)</f>
        <v>0</v>
      </c>
    </row>
    <row r="733" spans="1:4" x14ac:dyDescent="0.3">
      <c r="A733" s="35" t="s">
        <v>132</v>
      </c>
      <c r="B733" s="3">
        <f>_xlfn.NUMBERVALUE(dane_zrodlowe!B720)</f>
        <v>0</v>
      </c>
      <c r="C733" s="3">
        <f>_xlfn.NUMBERVALUE(dane_zrodlowe!D720)</f>
        <v>0</v>
      </c>
      <c r="D733" s="3">
        <f>_xlfn.NUMBERVALUE(dane_zrodlowe!H720)</f>
        <v>0</v>
      </c>
    </row>
    <row r="734" spans="1:4" x14ac:dyDescent="0.3">
      <c r="A734" s="35">
        <v>2022</v>
      </c>
      <c r="B734" s="3">
        <f>_xlfn.NUMBERVALUE(dane_zrodlowe!B721)</f>
        <v>0</v>
      </c>
      <c r="C734" s="3">
        <f>_xlfn.NUMBERVALUE(dane_zrodlowe!D721)</f>
        <v>0</v>
      </c>
      <c r="D734" s="3">
        <f>_xlfn.NUMBERVALUE(dane_zrodlowe!H721)</f>
        <v>0</v>
      </c>
    </row>
    <row r="735" spans="1:4" x14ac:dyDescent="0.3">
      <c r="A735" s="35" t="s">
        <v>85</v>
      </c>
      <c r="B735" s="3">
        <f>_xlfn.NUMBERVALUE(dane_zrodlowe!B722)</f>
        <v>0</v>
      </c>
      <c r="C735" s="3">
        <f>_xlfn.NUMBERVALUE(dane_zrodlowe!D722)</f>
        <v>0</v>
      </c>
      <c r="D735" s="3">
        <f>_xlfn.NUMBERVALUE(dane_zrodlowe!H722)</f>
        <v>0</v>
      </c>
    </row>
    <row r="736" spans="1:4" x14ac:dyDescent="0.3">
      <c r="A736" s="35" t="s">
        <v>7</v>
      </c>
      <c r="B736" s="3">
        <f>_xlfn.NUMBERVALUE(dane_zrodlowe!B723)</f>
        <v>0</v>
      </c>
      <c r="C736" s="3">
        <f>_xlfn.NUMBERVALUE(dane_zrodlowe!D723)</f>
        <v>0</v>
      </c>
      <c r="D736" s="3">
        <f>_xlfn.NUMBERVALUE(dane_zrodlowe!H723)</f>
        <v>0</v>
      </c>
    </row>
    <row r="737" spans="1:4" x14ac:dyDescent="0.3">
      <c r="A737" s="35" t="s">
        <v>8</v>
      </c>
      <c r="B737" s="3">
        <f>_xlfn.NUMBERVALUE(dane_zrodlowe!B724)</f>
        <v>0</v>
      </c>
      <c r="C737" s="3">
        <f>_xlfn.NUMBERVALUE(dane_zrodlowe!D724)</f>
        <v>0</v>
      </c>
      <c r="D737" s="3">
        <f>_xlfn.NUMBERVALUE(dane_zrodlowe!H724)</f>
        <v>0</v>
      </c>
    </row>
    <row r="738" spans="1:4" x14ac:dyDescent="0.3">
      <c r="A738" s="35" t="s">
        <v>9</v>
      </c>
      <c r="B738" s="3">
        <f>_xlfn.NUMBERVALUE(dane_zrodlowe!B725)</f>
        <v>0</v>
      </c>
      <c r="C738" s="3">
        <f>_xlfn.NUMBERVALUE(dane_zrodlowe!D725)</f>
        <v>0</v>
      </c>
      <c r="D738" s="3">
        <f>_xlfn.NUMBERVALUE(dane_zrodlowe!H725)</f>
        <v>0</v>
      </c>
    </row>
    <row r="739" spans="1:4" x14ac:dyDescent="0.3">
      <c r="A739" s="35" t="s">
        <v>10</v>
      </c>
      <c r="B739" s="3">
        <f>_xlfn.NUMBERVALUE(dane_zrodlowe!B726)</f>
        <v>0</v>
      </c>
      <c r="C739" s="3">
        <f>_xlfn.NUMBERVALUE(dane_zrodlowe!D726)</f>
        <v>0</v>
      </c>
      <c r="D739" s="3">
        <f>_xlfn.NUMBERVALUE(dane_zrodlowe!H726)</f>
        <v>0</v>
      </c>
    </row>
    <row r="740" spans="1:4" x14ac:dyDescent="0.3">
      <c r="A740" s="35" t="s">
        <v>11</v>
      </c>
      <c r="B740" s="3">
        <f>_xlfn.NUMBERVALUE(dane_zrodlowe!B727)</f>
        <v>0</v>
      </c>
      <c r="C740" s="3">
        <f>_xlfn.NUMBERVALUE(dane_zrodlowe!D727)</f>
        <v>0</v>
      </c>
      <c r="D740" s="3">
        <f>_xlfn.NUMBERVALUE(dane_zrodlowe!H727)</f>
        <v>0</v>
      </c>
    </row>
    <row r="741" spans="1:4" x14ac:dyDescent="0.3">
      <c r="A741" s="35" t="s">
        <v>12</v>
      </c>
      <c r="B741" s="3">
        <f>_xlfn.NUMBERVALUE(dane_zrodlowe!B728)</f>
        <v>0</v>
      </c>
      <c r="C741" s="3">
        <f>_xlfn.NUMBERVALUE(dane_zrodlowe!D728)</f>
        <v>0</v>
      </c>
      <c r="D741" s="3">
        <f>_xlfn.NUMBERVALUE(dane_zrodlowe!H728)</f>
        <v>0</v>
      </c>
    </row>
    <row r="742" spans="1:4" x14ac:dyDescent="0.3">
      <c r="A742" s="35" t="s">
        <v>13</v>
      </c>
      <c r="B742" s="3">
        <f>_xlfn.NUMBERVALUE(dane_zrodlowe!B729)</f>
        <v>0</v>
      </c>
      <c r="C742" s="3">
        <f>_xlfn.NUMBERVALUE(dane_zrodlowe!D729)</f>
        <v>0</v>
      </c>
      <c r="D742" s="3">
        <f>_xlfn.NUMBERVALUE(dane_zrodlowe!H729)</f>
        <v>0</v>
      </c>
    </row>
    <row r="743" spans="1:4" x14ac:dyDescent="0.3">
      <c r="A743" s="35" t="s">
        <v>14</v>
      </c>
      <c r="B743" s="3">
        <f>_xlfn.NUMBERVALUE(dane_zrodlowe!B730)</f>
        <v>0</v>
      </c>
      <c r="C743" s="3">
        <f>_xlfn.NUMBERVALUE(dane_zrodlowe!D730)</f>
        <v>0</v>
      </c>
      <c r="D743" s="3">
        <f>_xlfn.NUMBERVALUE(dane_zrodlowe!H730)</f>
        <v>0</v>
      </c>
    </row>
    <row r="744" spans="1:4" x14ac:dyDescent="0.3">
      <c r="A744" s="35" t="s">
        <v>132</v>
      </c>
      <c r="B744" s="3">
        <f>_xlfn.NUMBERVALUE(dane_zrodlowe!B731)</f>
        <v>0</v>
      </c>
      <c r="C744" s="3">
        <f>_xlfn.NUMBERVALUE(dane_zrodlowe!D731)</f>
        <v>0</v>
      </c>
      <c r="D744" s="3">
        <f>_xlfn.NUMBERVALUE(dane_zrodlowe!H731)</f>
        <v>0</v>
      </c>
    </row>
    <row r="745" spans="1:4" x14ac:dyDescent="0.3">
      <c r="A745" s="35">
        <v>2022</v>
      </c>
      <c r="B745" s="3">
        <f>_xlfn.NUMBERVALUE(dane_zrodlowe!B732)</f>
        <v>0</v>
      </c>
      <c r="C745" s="3">
        <f>_xlfn.NUMBERVALUE(dane_zrodlowe!D732)</f>
        <v>0</v>
      </c>
      <c r="D745" s="3">
        <f>_xlfn.NUMBERVALUE(dane_zrodlowe!H732)</f>
        <v>0</v>
      </c>
    </row>
    <row r="746" spans="1:4" x14ac:dyDescent="0.3">
      <c r="A746" s="35" t="s">
        <v>86</v>
      </c>
      <c r="B746" s="3">
        <f>_xlfn.NUMBERVALUE(dane_zrodlowe!B733)</f>
        <v>0</v>
      </c>
      <c r="C746" s="3">
        <f>_xlfn.NUMBERVALUE(dane_zrodlowe!D733)</f>
        <v>0</v>
      </c>
      <c r="D746" s="3">
        <f>_xlfn.NUMBERVALUE(dane_zrodlowe!H733)</f>
        <v>0</v>
      </c>
    </row>
    <row r="747" spans="1:4" x14ac:dyDescent="0.3">
      <c r="A747" s="35" t="s">
        <v>7</v>
      </c>
      <c r="B747" s="3">
        <f>_xlfn.NUMBERVALUE(dane_zrodlowe!B734)</f>
        <v>0</v>
      </c>
      <c r="C747" s="3">
        <f>_xlfn.NUMBERVALUE(dane_zrodlowe!D734)</f>
        <v>0</v>
      </c>
      <c r="D747" s="3">
        <f>_xlfn.NUMBERVALUE(dane_zrodlowe!H734)</f>
        <v>0</v>
      </c>
    </row>
    <row r="748" spans="1:4" x14ac:dyDescent="0.3">
      <c r="A748" s="35" t="s">
        <v>8</v>
      </c>
      <c r="B748" s="3">
        <f>_xlfn.NUMBERVALUE(dane_zrodlowe!B735)</f>
        <v>0</v>
      </c>
      <c r="C748" s="3">
        <f>_xlfn.NUMBERVALUE(dane_zrodlowe!D735)</f>
        <v>0</v>
      </c>
      <c r="D748" s="3">
        <f>_xlfn.NUMBERVALUE(dane_zrodlowe!H735)</f>
        <v>0</v>
      </c>
    </row>
    <row r="749" spans="1:4" x14ac:dyDescent="0.3">
      <c r="A749" s="35" t="s">
        <v>9</v>
      </c>
      <c r="B749" s="3">
        <f>_xlfn.NUMBERVALUE(dane_zrodlowe!B736)</f>
        <v>0</v>
      </c>
      <c r="C749" s="3">
        <f>_xlfn.NUMBERVALUE(dane_zrodlowe!D736)</f>
        <v>0</v>
      </c>
      <c r="D749" s="3">
        <f>_xlfn.NUMBERVALUE(dane_zrodlowe!H736)</f>
        <v>0</v>
      </c>
    </row>
    <row r="750" spans="1:4" x14ac:dyDescent="0.3">
      <c r="A750" s="35" t="s">
        <v>10</v>
      </c>
      <c r="B750" s="3">
        <f>_xlfn.NUMBERVALUE(dane_zrodlowe!B737)</f>
        <v>0</v>
      </c>
      <c r="C750" s="3">
        <f>_xlfn.NUMBERVALUE(dane_zrodlowe!D737)</f>
        <v>0</v>
      </c>
      <c r="D750" s="3">
        <f>_xlfn.NUMBERVALUE(dane_zrodlowe!H737)</f>
        <v>0</v>
      </c>
    </row>
    <row r="751" spans="1:4" x14ac:dyDescent="0.3">
      <c r="A751" s="35" t="s">
        <v>11</v>
      </c>
      <c r="B751" s="3">
        <f>_xlfn.NUMBERVALUE(dane_zrodlowe!B738)</f>
        <v>0</v>
      </c>
      <c r="C751" s="3">
        <f>_xlfn.NUMBERVALUE(dane_zrodlowe!D738)</f>
        <v>0</v>
      </c>
      <c r="D751" s="3">
        <f>_xlfn.NUMBERVALUE(dane_zrodlowe!H738)</f>
        <v>0</v>
      </c>
    </row>
    <row r="752" spans="1:4" x14ac:dyDescent="0.3">
      <c r="A752" s="35" t="s">
        <v>12</v>
      </c>
      <c r="B752" s="3">
        <f>_xlfn.NUMBERVALUE(dane_zrodlowe!B739)</f>
        <v>0</v>
      </c>
      <c r="C752" s="3">
        <f>_xlfn.NUMBERVALUE(dane_zrodlowe!D739)</f>
        <v>0</v>
      </c>
      <c r="D752" s="3">
        <f>_xlfn.NUMBERVALUE(dane_zrodlowe!H739)</f>
        <v>0</v>
      </c>
    </row>
    <row r="753" spans="1:4" x14ac:dyDescent="0.3">
      <c r="A753" s="35" t="s">
        <v>13</v>
      </c>
      <c r="B753" s="3">
        <f>_xlfn.NUMBERVALUE(dane_zrodlowe!B740)</f>
        <v>0</v>
      </c>
      <c r="C753" s="3">
        <f>_xlfn.NUMBERVALUE(dane_zrodlowe!D740)</f>
        <v>0</v>
      </c>
      <c r="D753" s="3">
        <f>_xlfn.NUMBERVALUE(dane_zrodlowe!H740)</f>
        <v>0</v>
      </c>
    </row>
    <row r="754" spans="1:4" x14ac:dyDescent="0.3">
      <c r="A754" s="35" t="s">
        <v>14</v>
      </c>
      <c r="B754" s="3">
        <f>_xlfn.NUMBERVALUE(dane_zrodlowe!B741)</f>
        <v>0</v>
      </c>
      <c r="C754" s="3">
        <f>_xlfn.NUMBERVALUE(dane_zrodlowe!D741)</f>
        <v>0</v>
      </c>
      <c r="D754" s="3">
        <f>_xlfn.NUMBERVALUE(dane_zrodlowe!H741)</f>
        <v>0</v>
      </c>
    </row>
    <row r="755" spans="1:4" x14ac:dyDescent="0.3">
      <c r="A755" s="35" t="s">
        <v>132</v>
      </c>
      <c r="B755" s="3">
        <f>_xlfn.NUMBERVALUE(dane_zrodlowe!B742)</f>
        <v>0</v>
      </c>
      <c r="C755" s="3">
        <f>_xlfn.NUMBERVALUE(dane_zrodlowe!D742)</f>
        <v>0</v>
      </c>
      <c r="D755" s="3">
        <f>_xlfn.NUMBERVALUE(dane_zrodlowe!H742)</f>
        <v>0</v>
      </c>
    </row>
    <row r="756" spans="1:4" x14ac:dyDescent="0.3">
      <c r="A756" s="35">
        <v>2022</v>
      </c>
      <c r="B756" s="3">
        <f>_xlfn.NUMBERVALUE(dane_zrodlowe!B743)</f>
        <v>0</v>
      </c>
      <c r="C756" s="3">
        <f>_xlfn.NUMBERVALUE(dane_zrodlowe!D743)</f>
        <v>0</v>
      </c>
      <c r="D756" s="3">
        <f>_xlfn.NUMBERVALUE(dane_zrodlowe!H743)</f>
        <v>0</v>
      </c>
    </row>
    <row r="757" spans="1:4" x14ac:dyDescent="0.3">
      <c r="A757" s="35" t="s">
        <v>87</v>
      </c>
      <c r="B757" s="3">
        <f>_xlfn.NUMBERVALUE(dane_zrodlowe!B744)</f>
        <v>0</v>
      </c>
      <c r="C757" s="3">
        <f>_xlfn.NUMBERVALUE(dane_zrodlowe!D744)</f>
        <v>0</v>
      </c>
      <c r="D757" s="3">
        <f>_xlfn.NUMBERVALUE(dane_zrodlowe!H744)</f>
        <v>0</v>
      </c>
    </row>
    <row r="758" spans="1:4" x14ac:dyDescent="0.3">
      <c r="A758" s="35" t="s">
        <v>7</v>
      </c>
      <c r="B758" s="3">
        <f>_xlfn.NUMBERVALUE(dane_zrodlowe!B745)</f>
        <v>0</v>
      </c>
      <c r="C758" s="3">
        <f>_xlfn.NUMBERVALUE(dane_zrodlowe!D745)</f>
        <v>0</v>
      </c>
      <c r="D758" s="3">
        <f>_xlfn.NUMBERVALUE(dane_zrodlowe!H745)</f>
        <v>0</v>
      </c>
    </row>
    <row r="759" spans="1:4" x14ac:dyDescent="0.3">
      <c r="A759" s="35" t="s">
        <v>8</v>
      </c>
      <c r="B759" s="3">
        <f>_xlfn.NUMBERVALUE(dane_zrodlowe!B746)</f>
        <v>0</v>
      </c>
      <c r="C759" s="3">
        <f>_xlfn.NUMBERVALUE(dane_zrodlowe!D746)</f>
        <v>0</v>
      </c>
      <c r="D759" s="3">
        <f>_xlfn.NUMBERVALUE(dane_zrodlowe!H746)</f>
        <v>0</v>
      </c>
    </row>
    <row r="760" spans="1:4" x14ac:dyDescent="0.3">
      <c r="A760" s="35" t="s">
        <v>9</v>
      </c>
      <c r="B760" s="3">
        <f>_xlfn.NUMBERVALUE(dane_zrodlowe!B747)</f>
        <v>0</v>
      </c>
      <c r="C760" s="3">
        <f>_xlfn.NUMBERVALUE(dane_zrodlowe!D747)</f>
        <v>0</v>
      </c>
      <c r="D760" s="3">
        <f>_xlfn.NUMBERVALUE(dane_zrodlowe!H747)</f>
        <v>0</v>
      </c>
    </row>
    <row r="761" spans="1:4" x14ac:dyDescent="0.3">
      <c r="A761" s="35" t="s">
        <v>10</v>
      </c>
      <c r="B761" s="3">
        <f>_xlfn.NUMBERVALUE(dane_zrodlowe!B748)</f>
        <v>0</v>
      </c>
      <c r="C761" s="3">
        <f>_xlfn.NUMBERVALUE(dane_zrodlowe!D748)</f>
        <v>0</v>
      </c>
      <c r="D761" s="3">
        <f>_xlfn.NUMBERVALUE(dane_zrodlowe!H748)</f>
        <v>0</v>
      </c>
    </row>
    <row r="762" spans="1:4" x14ac:dyDescent="0.3">
      <c r="A762" s="35" t="s">
        <v>11</v>
      </c>
      <c r="B762" s="3">
        <f>_xlfn.NUMBERVALUE(dane_zrodlowe!B749)</f>
        <v>0</v>
      </c>
      <c r="C762" s="3">
        <f>_xlfn.NUMBERVALUE(dane_zrodlowe!D749)</f>
        <v>0</v>
      </c>
      <c r="D762" s="3">
        <f>_xlfn.NUMBERVALUE(dane_zrodlowe!H749)</f>
        <v>0</v>
      </c>
    </row>
    <row r="763" spans="1:4" x14ac:dyDescent="0.3">
      <c r="A763" s="35" t="s">
        <v>12</v>
      </c>
      <c r="B763" s="3">
        <f>_xlfn.NUMBERVALUE(dane_zrodlowe!B750)</f>
        <v>0</v>
      </c>
      <c r="C763" s="3">
        <f>_xlfn.NUMBERVALUE(dane_zrodlowe!D750)</f>
        <v>0</v>
      </c>
      <c r="D763" s="3">
        <f>_xlfn.NUMBERVALUE(dane_zrodlowe!H750)</f>
        <v>0</v>
      </c>
    </row>
    <row r="764" spans="1:4" x14ac:dyDescent="0.3">
      <c r="A764" s="35" t="s">
        <v>13</v>
      </c>
      <c r="B764" s="3">
        <f>_xlfn.NUMBERVALUE(dane_zrodlowe!B751)</f>
        <v>0</v>
      </c>
      <c r="C764" s="3">
        <f>_xlfn.NUMBERVALUE(dane_zrodlowe!D751)</f>
        <v>0</v>
      </c>
      <c r="D764" s="3">
        <f>_xlfn.NUMBERVALUE(dane_zrodlowe!H751)</f>
        <v>0</v>
      </c>
    </row>
    <row r="765" spans="1:4" x14ac:dyDescent="0.3">
      <c r="A765" s="35" t="s">
        <v>14</v>
      </c>
      <c r="B765" s="3">
        <f>_xlfn.NUMBERVALUE(dane_zrodlowe!B752)</f>
        <v>0</v>
      </c>
      <c r="C765" s="3">
        <f>_xlfn.NUMBERVALUE(dane_zrodlowe!D752)</f>
        <v>0</v>
      </c>
      <c r="D765" s="3">
        <f>_xlfn.NUMBERVALUE(dane_zrodlowe!H752)</f>
        <v>0</v>
      </c>
    </row>
    <row r="766" spans="1:4" x14ac:dyDescent="0.3">
      <c r="A766" s="35" t="s">
        <v>132</v>
      </c>
      <c r="B766" s="3">
        <f>_xlfn.NUMBERVALUE(dane_zrodlowe!B753)</f>
        <v>0</v>
      </c>
      <c r="C766" s="3">
        <f>_xlfn.NUMBERVALUE(dane_zrodlowe!D753)</f>
        <v>0</v>
      </c>
      <c r="D766" s="3">
        <f>_xlfn.NUMBERVALUE(dane_zrodlowe!H753)</f>
        <v>0</v>
      </c>
    </row>
    <row r="767" spans="1:4" x14ac:dyDescent="0.3">
      <c r="A767" s="35">
        <v>2022</v>
      </c>
      <c r="B767" s="3">
        <f>_xlfn.NUMBERVALUE(dane_zrodlowe!B754)</f>
        <v>0</v>
      </c>
      <c r="C767" s="3">
        <f>_xlfn.NUMBERVALUE(dane_zrodlowe!D754)</f>
        <v>0</v>
      </c>
      <c r="D767" s="3">
        <f>_xlfn.NUMBERVALUE(dane_zrodlowe!H754)</f>
        <v>0</v>
      </c>
    </row>
    <row r="768" spans="1:4" x14ac:dyDescent="0.3">
      <c r="A768" s="35" t="s">
        <v>88</v>
      </c>
      <c r="B768" s="3">
        <f>_xlfn.NUMBERVALUE(dane_zrodlowe!B755)</f>
        <v>0</v>
      </c>
      <c r="C768" s="3">
        <f>_xlfn.NUMBERVALUE(dane_zrodlowe!D755)</f>
        <v>0</v>
      </c>
      <c r="D768" s="3">
        <f>_xlfn.NUMBERVALUE(dane_zrodlowe!H755)</f>
        <v>0</v>
      </c>
    </row>
    <row r="769" spans="1:4" x14ac:dyDescent="0.3">
      <c r="A769" s="35" t="s">
        <v>7</v>
      </c>
      <c r="B769" s="3">
        <f>_xlfn.NUMBERVALUE(dane_zrodlowe!B756)</f>
        <v>0</v>
      </c>
      <c r="C769" s="3">
        <f>_xlfn.NUMBERVALUE(dane_zrodlowe!D756)</f>
        <v>0</v>
      </c>
      <c r="D769" s="3">
        <f>_xlfn.NUMBERVALUE(dane_zrodlowe!H756)</f>
        <v>0</v>
      </c>
    </row>
    <row r="770" spans="1:4" x14ac:dyDescent="0.3">
      <c r="A770" s="35" t="s">
        <v>8</v>
      </c>
      <c r="B770" s="3">
        <f>_xlfn.NUMBERVALUE(dane_zrodlowe!B757)</f>
        <v>0</v>
      </c>
      <c r="C770" s="3">
        <f>_xlfn.NUMBERVALUE(dane_zrodlowe!D757)</f>
        <v>0</v>
      </c>
      <c r="D770" s="3">
        <f>_xlfn.NUMBERVALUE(dane_zrodlowe!H757)</f>
        <v>0</v>
      </c>
    </row>
    <row r="771" spans="1:4" x14ac:dyDescent="0.3">
      <c r="A771" s="35" t="s">
        <v>9</v>
      </c>
      <c r="B771" s="3">
        <f>_xlfn.NUMBERVALUE(dane_zrodlowe!B758)</f>
        <v>0</v>
      </c>
      <c r="C771" s="3">
        <f>_xlfn.NUMBERVALUE(dane_zrodlowe!D758)</f>
        <v>0</v>
      </c>
      <c r="D771" s="3">
        <f>_xlfn.NUMBERVALUE(dane_zrodlowe!H758)</f>
        <v>0</v>
      </c>
    </row>
    <row r="772" spans="1:4" x14ac:dyDescent="0.3">
      <c r="A772" s="35" t="s">
        <v>10</v>
      </c>
      <c r="B772" s="3">
        <f>_xlfn.NUMBERVALUE(dane_zrodlowe!B759)</f>
        <v>0</v>
      </c>
      <c r="C772" s="3">
        <f>_xlfn.NUMBERVALUE(dane_zrodlowe!D759)</f>
        <v>0</v>
      </c>
      <c r="D772" s="3">
        <f>_xlfn.NUMBERVALUE(dane_zrodlowe!H759)</f>
        <v>0</v>
      </c>
    </row>
    <row r="773" spans="1:4" x14ac:dyDescent="0.3">
      <c r="A773" s="35" t="s">
        <v>11</v>
      </c>
      <c r="B773" s="3">
        <f>_xlfn.NUMBERVALUE(dane_zrodlowe!B760)</f>
        <v>0</v>
      </c>
      <c r="C773" s="3">
        <f>_xlfn.NUMBERVALUE(dane_zrodlowe!D760)</f>
        <v>0</v>
      </c>
      <c r="D773" s="3">
        <f>_xlfn.NUMBERVALUE(dane_zrodlowe!H760)</f>
        <v>0</v>
      </c>
    </row>
    <row r="774" spans="1:4" x14ac:dyDescent="0.3">
      <c r="A774" s="35" t="s">
        <v>12</v>
      </c>
      <c r="B774" s="3">
        <f>_xlfn.NUMBERVALUE(dane_zrodlowe!B761)</f>
        <v>0</v>
      </c>
      <c r="C774" s="3">
        <f>_xlfn.NUMBERVALUE(dane_zrodlowe!D761)</f>
        <v>0</v>
      </c>
      <c r="D774" s="3">
        <f>_xlfn.NUMBERVALUE(dane_zrodlowe!H761)</f>
        <v>0</v>
      </c>
    </row>
    <row r="775" spans="1:4" x14ac:dyDescent="0.3">
      <c r="A775" s="35" t="s">
        <v>13</v>
      </c>
      <c r="B775" s="3">
        <f>_xlfn.NUMBERVALUE(dane_zrodlowe!B762)</f>
        <v>0</v>
      </c>
      <c r="C775" s="3">
        <f>_xlfn.NUMBERVALUE(dane_zrodlowe!D762)</f>
        <v>0</v>
      </c>
      <c r="D775" s="3">
        <f>_xlfn.NUMBERVALUE(dane_zrodlowe!H762)</f>
        <v>0</v>
      </c>
    </row>
    <row r="776" spans="1:4" x14ac:dyDescent="0.3">
      <c r="A776" s="35" t="s">
        <v>14</v>
      </c>
      <c r="B776" s="3">
        <f>_xlfn.NUMBERVALUE(dane_zrodlowe!B763)</f>
        <v>0</v>
      </c>
      <c r="C776" s="3">
        <f>_xlfn.NUMBERVALUE(dane_zrodlowe!D763)</f>
        <v>0</v>
      </c>
      <c r="D776" s="3">
        <f>_xlfn.NUMBERVALUE(dane_zrodlowe!H763)</f>
        <v>0</v>
      </c>
    </row>
    <row r="777" spans="1:4" x14ac:dyDescent="0.3">
      <c r="A777" s="35" t="s">
        <v>132</v>
      </c>
      <c r="B777" s="3">
        <f>_xlfn.NUMBERVALUE(dane_zrodlowe!B764)</f>
        <v>0</v>
      </c>
      <c r="C777" s="3">
        <f>_xlfn.NUMBERVALUE(dane_zrodlowe!D764)</f>
        <v>0</v>
      </c>
      <c r="D777" s="3">
        <f>_xlfn.NUMBERVALUE(dane_zrodlowe!H764)</f>
        <v>0</v>
      </c>
    </row>
    <row r="778" spans="1:4" x14ac:dyDescent="0.3">
      <c r="A778" s="35">
        <v>2022</v>
      </c>
      <c r="B778" s="3">
        <f>_xlfn.NUMBERVALUE(dane_zrodlowe!B765)</f>
        <v>0</v>
      </c>
      <c r="C778" s="3">
        <f>_xlfn.NUMBERVALUE(dane_zrodlowe!D765)</f>
        <v>0</v>
      </c>
      <c r="D778" s="3">
        <f>_xlfn.NUMBERVALUE(dane_zrodlowe!H765)</f>
        <v>0</v>
      </c>
    </row>
    <row r="779" spans="1:4" x14ac:dyDescent="0.3">
      <c r="A779" s="35" t="s">
        <v>89</v>
      </c>
      <c r="B779" s="3">
        <f>_xlfn.NUMBERVALUE(dane_zrodlowe!B766)</f>
        <v>0</v>
      </c>
      <c r="C779" s="3">
        <f>_xlfn.NUMBERVALUE(dane_zrodlowe!D766)</f>
        <v>0</v>
      </c>
      <c r="D779" s="3">
        <f>_xlfn.NUMBERVALUE(dane_zrodlowe!H766)</f>
        <v>0</v>
      </c>
    </row>
    <row r="780" spans="1:4" x14ac:dyDescent="0.3">
      <c r="A780" s="35" t="s">
        <v>7</v>
      </c>
      <c r="B780" s="3">
        <f>_xlfn.NUMBERVALUE(dane_zrodlowe!B767)</f>
        <v>0</v>
      </c>
      <c r="C780" s="3">
        <f>_xlfn.NUMBERVALUE(dane_zrodlowe!D767)</f>
        <v>0</v>
      </c>
      <c r="D780" s="3">
        <f>_xlfn.NUMBERVALUE(dane_zrodlowe!H767)</f>
        <v>0</v>
      </c>
    </row>
    <row r="781" spans="1:4" x14ac:dyDescent="0.3">
      <c r="A781" s="35" t="s">
        <v>8</v>
      </c>
      <c r="B781" s="3">
        <f>_xlfn.NUMBERVALUE(dane_zrodlowe!B768)</f>
        <v>0</v>
      </c>
      <c r="C781" s="3">
        <f>_xlfn.NUMBERVALUE(dane_zrodlowe!D768)</f>
        <v>0</v>
      </c>
      <c r="D781" s="3">
        <f>_xlfn.NUMBERVALUE(dane_zrodlowe!H768)</f>
        <v>0</v>
      </c>
    </row>
    <row r="782" spans="1:4" x14ac:dyDescent="0.3">
      <c r="A782" s="35" t="s">
        <v>9</v>
      </c>
      <c r="B782" s="3">
        <f>_xlfn.NUMBERVALUE(dane_zrodlowe!B769)</f>
        <v>0</v>
      </c>
      <c r="C782" s="3">
        <f>_xlfn.NUMBERVALUE(dane_zrodlowe!D769)</f>
        <v>0</v>
      </c>
      <c r="D782" s="3">
        <f>_xlfn.NUMBERVALUE(dane_zrodlowe!H769)</f>
        <v>0</v>
      </c>
    </row>
    <row r="783" spans="1:4" x14ac:dyDescent="0.3">
      <c r="A783" s="35" t="s">
        <v>10</v>
      </c>
      <c r="B783" s="3">
        <f>_xlfn.NUMBERVALUE(dane_zrodlowe!B770)</f>
        <v>0</v>
      </c>
      <c r="C783" s="3">
        <f>_xlfn.NUMBERVALUE(dane_zrodlowe!D770)</f>
        <v>0</v>
      </c>
      <c r="D783" s="3">
        <f>_xlfn.NUMBERVALUE(dane_zrodlowe!H770)</f>
        <v>0</v>
      </c>
    </row>
    <row r="784" spans="1:4" x14ac:dyDescent="0.3">
      <c r="A784" s="35" t="s">
        <v>11</v>
      </c>
      <c r="B784" s="3">
        <f>_xlfn.NUMBERVALUE(dane_zrodlowe!B771)</f>
        <v>0</v>
      </c>
      <c r="C784" s="3">
        <f>_xlfn.NUMBERVALUE(dane_zrodlowe!D771)</f>
        <v>0</v>
      </c>
      <c r="D784" s="3">
        <f>_xlfn.NUMBERVALUE(dane_zrodlowe!H771)</f>
        <v>0</v>
      </c>
    </row>
    <row r="785" spans="1:4" x14ac:dyDescent="0.3">
      <c r="A785" s="35" t="s">
        <v>12</v>
      </c>
      <c r="B785" s="3">
        <f>_xlfn.NUMBERVALUE(dane_zrodlowe!B772)</f>
        <v>0</v>
      </c>
      <c r="C785" s="3">
        <f>_xlfn.NUMBERVALUE(dane_zrodlowe!D772)</f>
        <v>0</v>
      </c>
      <c r="D785" s="3">
        <f>_xlfn.NUMBERVALUE(dane_zrodlowe!H772)</f>
        <v>0</v>
      </c>
    </row>
    <row r="786" spans="1:4" x14ac:dyDescent="0.3">
      <c r="A786" s="35" t="s">
        <v>13</v>
      </c>
      <c r="B786" s="3">
        <f>_xlfn.NUMBERVALUE(dane_zrodlowe!B773)</f>
        <v>0</v>
      </c>
      <c r="C786" s="3">
        <f>_xlfn.NUMBERVALUE(dane_zrodlowe!D773)</f>
        <v>0</v>
      </c>
      <c r="D786" s="3">
        <f>_xlfn.NUMBERVALUE(dane_zrodlowe!H773)</f>
        <v>0</v>
      </c>
    </row>
    <row r="787" spans="1:4" x14ac:dyDescent="0.3">
      <c r="A787" s="35" t="s">
        <v>14</v>
      </c>
      <c r="B787" s="3">
        <f>_xlfn.NUMBERVALUE(dane_zrodlowe!B774)</f>
        <v>0</v>
      </c>
      <c r="C787" s="3">
        <f>_xlfn.NUMBERVALUE(dane_zrodlowe!D774)</f>
        <v>0</v>
      </c>
      <c r="D787" s="3">
        <f>_xlfn.NUMBERVALUE(dane_zrodlowe!H774)</f>
        <v>0</v>
      </c>
    </row>
    <row r="788" spans="1:4" x14ac:dyDescent="0.3">
      <c r="A788" s="35" t="s">
        <v>132</v>
      </c>
      <c r="B788" s="3">
        <f>_xlfn.NUMBERVALUE(dane_zrodlowe!B775)</f>
        <v>0</v>
      </c>
      <c r="C788" s="3">
        <f>_xlfn.NUMBERVALUE(dane_zrodlowe!D775)</f>
        <v>0</v>
      </c>
      <c r="D788" s="3">
        <f>_xlfn.NUMBERVALUE(dane_zrodlowe!H775)</f>
        <v>0</v>
      </c>
    </row>
    <row r="789" spans="1:4" x14ac:dyDescent="0.3">
      <c r="A789" s="35">
        <v>2022</v>
      </c>
      <c r="B789" s="3">
        <f>_xlfn.NUMBERVALUE(dane_zrodlowe!B776)</f>
        <v>0</v>
      </c>
      <c r="C789" s="3">
        <f>_xlfn.NUMBERVALUE(dane_zrodlowe!D776)</f>
        <v>0</v>
      </c>
      <c r="D789" s="3">
        <f>_xlfn.NUMBERVALUE(dane_zrodlowe!H776)</f>
        <v>0</v>
      </c>
    </row>
    <row r="790" spans="1:4" x14ac:dyDescent="0.3">
      <c r="A790" s="36" t="s">
        <v>90</v>
      </c>
      <c r="B790" s="37">
        <f>_xlfn.NUMBERVALUE(dane_zrodlowe!B777)</f>
        <v>0</v>
      </c>
      <c r="C790" s="37">
        <f>_xlfn.NUMBERVALUE(dane_zrodlowe!D777)</f>
        <v>0</v>
      </c>
      <c r="D790" s="37">
        <f>_xlfn.NUMBERVALUE(dane_zrodlowe!H777)</f>
        <v>0</v>
      </c>
    </row>
    <row r="791" spans="1:4" x14ac:dyDescent="0.3">
      <c r="A791" s="36">
        <v>2013</v>
      </c>
      <c r="B791" s="37"/>
      <c r="C791" s="37"/>
      <c r="D791" s="37"/>
    </row>
    <row r="792" spans="1:4" x14ac:dyDescent="0.3">
      <c r="A792" s="35" t="s">
        <v>8</v>
      </c>
      <c r="B792" s="3">
        <f>_xlfn.NUMBERVALUE(dane_zrodlowe!B778)</f>
        <v>0</v>
      </c>
      <c r="C792" s="3">
        <f>_xlfn.NUMBERVALUE(dane_zrodlowe!D778)</f>
        <v>0</v>
      </c>
      <c r="D792" s="3">
        <f>_xlfn.NUMBERVALUE(dane_zrodlowe!H778)</f>
        <v>0</v>
      </c>
    </row>
    <row r="793" spans="1:4" x14ac:dyDescent="0.3">
      <c r="A793" s="35" t="s">
        <v>9</v>
      </c>
      <c r="B793" s="3">
        <f>_xlfn.NUMBERVALUE(dane_zrodlowe!B779)</f>
        <v>0</v>
      </c>
      <c r="C793" s="3">
        <f>_xlfn.NUMBERVALUE(dane_zrodlowe!D779)</f>
        <v>0</v>
      </c>
      <c r="D793" s="3">
        <f>_xlfn.NUMBERVALUE(dane_zrodlowe!H779)</f>
        <v>0</v>
      </c>
    </row>
    <row r="794" spans="1:4" x14ac:dyDescent="0.3">
      <c r="A794" s="35" t="s">
        <v>10</v>
      </c>
      <c r="B794" s="3">
        <f>_xlfn.NUMBERVALUE(dane_zrodlowe!B780)</f>
        <v>0</v>
      </c>
      <c r="C794" s="3">
        <f>_xlfn.NUMBERVALUE(dane_zrodlowe!D780)</f>
        <v>0</v>
      </c>
      <c r="D794" s="3">
        <f>_xlfn.NUMBERVALUE(dane_zrodlowe!H780)</f>
        <v>0</v>
      </c>
    </row>
    <row r="795" spans="1:4" x14ac:dyDescent="0.3">
      <c r="A795" s="35" t="s">
        <v>11</v>
      </c>
      <c r="B795" s="3">
        <f>_xlfn.NUMBERVALUE(dane_zrodlowe!B781)</f>
        <v>0</v>
      </c>
      <c r="C795" s="3">
        <f>_xlfn.NUMBERVALUE(dane_zrodlowe!D781)</f>
        <v>0</v>
      </c>
      <c r="D795" s="3">
        <f>_xlfn.NUMBERVALUE(dane_zrodlowe!H781)</f>
        <v>0</v>
      </c>
    </row>
    <row r="796" spans="1:4" x14ac:dyDescent="0.3">
      <c r="A796" s="35" t="s">
        <v>12</v>
      </c>
      <c r="B796" s="3">
        <f>_xlfn.NUMBERVALUE(dane_zrodlowe!B782)</f>
        <v>0</v>
      </c>
      <c r="C796" s="3">
        <f>_xlfn.NUMBERVALUE(dane_zrodlowe!D782)</f>
        <v>0</v>
      </c>
      <c r="D796" s="3">
        <f>_xlfn.NUMBERVALUE(dane_zrodlowe!H782)</f>
        <v>0</v>
      </c>
    </row>
    <row r="797" spans="1:4" x14ac:dyDescent="0.3">
      <c r="A797" s="35" t="s">
        <v>13</v>
      </c>
      <c r="B797" s="3">
        <f>_xlfn.NUMBERVALUE(dane_zrodlowe!B783)</f>
        <v>0</v>
      </c>
      <c r="C797" s="3">
        <f>_xlfn.NUMBERVALUE(dane_zrodlowe!D783)</f>
        <v>0</v>
      </c>
      <c r="D797" s="3">
        <f>_xlfn.NUMBERVALUE(dane_zrodlowe!H783)</f>
        <v>0</v>
      </c>
    </row>
    <row r="798" spans="1:4" x14ac:dyDescent="0.3">
      <c r="A798" s="35" t="s">
        <v>14</v>
      </c>
      <c r="B798" s="3">
        <f>_xlfn.NUMBERVALUE(dane_zrodlowe!B784)</f>
        <v>0</v>
      </c>
      <c r="C798" s="3">
        <f>_xlfn.NUMBERVALUE(dane_zrodlowe!D784)</f>
        <v>0</v>
      </c>
      <c r="D798" s="3">
        <f>_xlfn.NUMBERVALUE(dane_zrodlowe!H784)</f>
        <v>0</v>
      </c>
    </row>
    <row r="799" spans="1:4" x14ac:dyDescent="0.3">
      <c r="A799" s="35">
        <v>2021</v>
      </c>
      <c r="B799" s="3">
        <f>_xlfn.NUMBERVALUE(dane_zrodlowe!B785)</f>
        <v>0</v>
      </c>
      <c r="C799" s="3">
        <f>_xlfn.NUMBERVALUE(dane_zrodlowe!D785)</f>
        <v>0</v>
      </c>
      <c r="D799" s="3">
        <f>_xlfn.NUMBERVALUE(dane_zrodlowe!H785)</f>
        <v>0</v>
      </c>
    </row>
    <row r="800" spans="1:4" x14ac:dyDescent="0.3">
      <c r="A800" s="35">
        <v>2022</v>
      </c>
      <c r="B800" s="3">
        <f>_xlfn.NUMBERVALUE(dane_zrodlowe!B786)</f>
        <v>0</v>
      </c>
      <c r="C800" s="3">
        <f>_xlfn.NUMBERVALUE(dane_zrodlowe!D786)</f>
        <v>0</v>
      </c>
      <c r="D800" s="3">
        <f>_xlfn.NUMBERVALUE(dane_zrodlowe!H786)</f>
        <v>0</v>
      </c>
    </row>
    <row r="801" spans="1:4" x14ac:dyDescent="0.3">
      <c r="A801" s="35" t="s">
        <v>91</v>
      </c>
      <c r="B801" s="3">
        <f>_xlfn.NUMBERVALUE(dane_zrodlowe!B787)</f>
        <v>0</v>
      </c>
      <c r="C801" s="3">
        <f>_xlfn.NUMBERVALUE(dane_zrodlowe!D787)</f>
        <v>0</v>
      </c>
      <c r="D801" s="3">
        <f>_xlfn.NUMBERVALUE(dane_zrodlowe!H787)</f>
        <v>0</v>
      </c>
    </row>
    <row r="802" spans="1:4" x14ac:dyDescent="0.3">
      <c r="A802" s="35" t="s">
        <v>7</v>
      </c>
      <c r="B802" s="3">
        <f>_xlfn.NUMBERVALUE(dane_zrodlowe!B788)</f>
        <v>0</v>
      </c>
      <c r="C802" s="3">
        <f>_xlfn.NUMBERVALUE(dane_zrodlowe!D788)</f>
        <v>0</v>
      </c>
      <c r="D802" s="3">
        <f>_xlfn.NUMBERVALUE(dane_zrodlowe!H788)</f>
        <v>0</v>
      </c>
    </row>
    <row r="803" spans="1:4" x14ac:dyDescent="0.3">
      <c r="A803" s="35" t="s">
        <v>8</v>
      </c>
      <c r="B803" s="3">
        <f>_xlfn.NUMBERVALUE(dane_zrodlowe!B789)</f>
        <v>0</v>
      </c>
      <c r="C803" s="3">
        <f>_xlfn.NUMBERVALUE(dane_zrodlowe!D789)</f>
        <v>0</v>
      </c>
      <c r="D803" s="3">
        <f>_xlfn.NUMBERVALUE(dane_zrodlowe!H789)</f>
        <v>0</v>
      </c>
    </row>
    <row r="804" spans="1:4" x14ac:dyDescent="0.3">
      <c r="A804" s="35" t="s">
        <v>9</v>
      </c>
      <c r="B804" s="3">
        <f>_xlfn.NUMBERVALUE(dane_zrodlowe!B790)</f>
        <v>0</v>
      </c>
      <c r="C804" s="3">
        <f>_xlfn.NUMBERVALUE(dane_zrodlowe!D790)</f>
        <v>0</v>
      </c>
      <c r="D804" s="3">
        <f>_xlfn.NUMBERVALUE(dane_zrodlowe!H790)</f>
        <v>0</v>
      </c>
    </row>
    <row r="805" spans="1:4" x14ac:dyDescent="0.3">
      <c r="A805" s="35" t="s">
        <v>10</v>
      </c>
      <c r="B805" s="3">
        <f>_xlfn.NUMBERVALUE(dane_zrodlowe!B791)</f>
        <v>0</v>
      </c>
      <c r="C805" s="3">
        <f>_xlfn.NUMBERVALUE(dane_zrodlowe!D791)</f>
        <v>0</v>
      </c>
      <c r="D805" s="3">
        <f>_xlfn.NUMBERVALUE(dane_zrodlowe!H791)</f>
        <v>0</v>
      </c>
    </row>
    <row r="806" spans="1:4" x14ac:dyDescent="0.3">
      <c r="A806" s="35" t="s">
        <v>11</v>
      </c>
      <c r="B806" s="3">
        <f>_xlfn.NUMBERVALUE(dane_zrodlowe!B792)</f>
        <v>0</v>
      </c>
      <c r="C806" s="3">
        <f>_xlfn.NUMBERVALUE(dane_zrodlowe!D792)</f>
        <v>0</v>
      </c>
      <c r="D806" s="3">
        <f>_xlfn.NUMBERVALUE(dane_zrodlowe!H792)</f>
        <v>0</v>
      </c>
    </row>
    <row r="807" spans="1:4" x14ac:dyDescent="0.3">
      <c r="A807" s="35" t="s">
        <v>12</v>
      </c>
      <c r="B807" s="3">
        <f>_xlfn.NUMBERVALUE(dane_zrodlowe!B793)</f>
        <v>0</v>
      </c>
      <c r="C807" s="3">
        <f>_xlfn.NUMBERVALUE(dane_zrodlowe!D793)</f>
        <v>0</v>
      </c>
      <c r="D807" s="3">
        <f>_xlfn.NUMBERVALUE(dane_zrodlowe!H793)</f>
        <v>0</v>
      </c>
    </row>
    <row r="808" spans="1:4" x14ac:dyDescent="0.3">
      <c r="A808" s="35" t="s">
        <v>13</v>
      </c>
      <c r="B808" s="3">
        <f>_xlfn.NUMBERVALUE(dane_zrodlowe!B794)</f>
        <v>0</v>
      </c>
      <c r="C808" s="3">
        <f>_xlfn.NUMBERVALUE(dane_zrodlowe!D794)</f>
        <v>0</v>
      </c>
      <c r="D808" s="3">
        <f>_xlfn.NUMBERVALUE(dane_zrodlowe!H794)</f>
        <v>0</v>
      </c>
    </row>
    <row r="809" spans="1:4" x14ac:dyDescent="0.3">
      <c r="A809" s="35" t="s">
        <v>14</v>
      </c>
      <c r="B809" s="3">
        <f>_xlfn.NUMBERVALUE(dane_zrodlowe!B795)</f>
        <v>0</v>
      </c>
      <c r="C809" s="3">
        <f>_xlfn.NUMBERVALUE(dane_zrodlowe!D795)</f>
        <v>0</v>
      </c>
      <c r="D809" s="3">
        <f>_xlfn.NUMBERVALUE(dane_zrodlowe!H795)</f>
        <v>0</v>
      </c>
    </row>
    <row r="810" spans="1:4" x14ac:dyDescent="0.3">
      <c r="A810" s="35" t="s">
        <v>132</v>
      </c>
      <c r="B810" s="3">
        <f>_xlfn.NUMBERVALUE(dane_zrodlowe!B796)</f>
        <v>0</v>
      </c>
      <c r="C810" s="3">
        <f>_xlfn.NUMBERVALUE(dane_zrodlowe!D796)</f>
        <v>0</v>
      </c>
      <c r="D810" s="3">
        <f>_xlfn.NUMBERVALUE(dane_zrodlowe!H796)</f>
        <v>0</v>
      </c>
    </row>
    <row r="811" spans="1:4" x14ac:dyDescent="0.3">
      <c r="A811" s="35">
        <v>2022</v>
      </c>
      <c r="B811" s="3">
        <f>_xlfn.NUMBERVALUE(dane_zrodlowe!B797)</f>
        <v>0</v>
      </c>
      <c r="C811" s="3">
        <f>_xlfn.NUMBERVALUE(dane_zrodlowe!D797)</f>
        <v>0</v>
      </c>
      <c r="D811" s="3">
        <f>_xlfn.NUMBERVALUE(dane_zrodlowe!H797)</f>
        <v>0</v>
      </c>
    </row>
    <row r="812" spans="1:4" x14ac:dyDescent="0.3">
      <c r="A812" s="39" t="s">
        <v>92</v>
      </c>
      <c r="B812" s="3"/>
      <c r="C812" s="3">
        <f>_xlfn.NUMBERVALUE(dane_zrodlowe!D798)</f>
        <v>0</v>
      </c>
      <c r="D812" s="3">
        <f>_xlfn.NUMBERVALUE(dane_zrodlowe!H798)</f>
        <v>0</v>
      </c>
    </row>
    <row r="813" spans="1:4" x14ac:dyDescent="0.3">
      <c r="A813" s="36" t="s">
        <v>93</v>
      </c>
      <c r="B813" s="37">
        <f>_xlfn.NUMBERVALUE(dane_zrodlowe!B799)</f>
        <v>0</v>
      </c>
      <c r="C813" s="37">
        <f>_xlfn.NUMBERVALUE(dane_zrodlowe!D799)</f>
        <v>0</v>
      </c>
      <c r="D813" s="37">
        <f>_xlfn.NUMBERVALUE(dane_zrodlowe!H799)</f>
        <v>0</v>
      </c>
    </row>
    <row r="814" spans="1:4" x14ac:dyDescent="0.3">
      <c r="A814" s="36">
        <v>2013</v>
      </c>
      <c r="B814" s="37"/>
      <c r="C814" s="37"/>
      <c r="D814" s="37"/>
    </row>
    <row r="815" spans="1:4" x14ac:dyDescent="0.3">
      <c r="A815" s="36">
        <v>2014</v>
      </c>
      <c r="B815" s="37"/>
      <c r="C815" s="37"/>
      <c r="D815" s="37"/>
    </row>
    <row r="816" spans="1:4" x14ac:dyDescent="0.3">
      <c r="A816" s="36">
        <v>2015</v>
      </c>
      <c r="B816" s="37"/>
      <c r="C816" s="37"/>
      <c r="D816" s="37"/>
    </row>
    <row r="817" spans="1:4" x14ac:dyDescent="0.3">
      <c r="A817" s="36">
        <v>2016</v>
      </c>
      <c r="B817" s="37"/>
      <c r="C817" s="37"/>
      <c r="D817" s="37"/>
    </row>
    <row r="818" spans="1:4" x14ac:dyDescent="0.3">
      <c r="A818" s="35" t="s">
        <v>11</v>
      </c>
      <c r="B818" s="3">
        <f>_xlfn.NUMBERVALUE(dane_zrodlowe!B800)</f>
        <v>0</v>
      </c>
      <c r="C818" s="3">
        <f>_xlfn.NUMBERVALUE(dane_zrodlowe!D800)</f>
        <v>0</v>
      </c>
      <c r="D818" s="3">
        <f>_xlfn.NUMBERVALUE(dane_zrodlowe!H800)</f>
        <v>0</v>
      </c>
    </row>
    <row r="819" spans="1:4" x14ac:dyDescent="0.3">
      <c r="A819" s="35" t="s">
        <v>12</v>
      </c>
      <c r="B819" s="3">
        <f>_xlfn.NUMBERVALUE(dane_zrodlowe!B801)</f>
        <v>0</v>
      </c>
      <c r="C819" s="3">
        <f>_xlfn.NUMBERVALUE(dane_zrodlowe!D801)</f>
        <v>0</v>
      </c>
      <c r="D819" s="3">
        <f>_xlfn.NUMBERVALUE(dane_zrodlowe!H801)</f>
        <v>0</v>
      </c>
    </row>
    <row r="820" spans="1:4" x14ac:dyDescent="0.3">
      <c r="A820" s="35" t="s">
        <v>13</v>
      </c>
      <c r="B820" s="3">
        <f>_xlfn.NUMBERVALUE(dane_zrodlowe!B802)</f>
        <v>0</v>
      </c>
      <c r="C820" s="3">
        <f>_xlfn.NUMBERVALUE(dane_zrodlowe!D802)</f>
        <v>0</v>
      </c>
      <c r="D820" s="3">
        <f>_xlfn.NUMBERVALUE(dane_zrodlowe!H802)</f>
        <v>0</v>
      </c>
    </row>
    <row r="821" spans="1:4" x14ac:dyDescent="0.3">
      <c r="A821" s="35" t="s">
        <v>14</v>
      </c>
      <c r="B821" s="3">
        <f>_xlfn.NUMBERVALUE(dane_zrodlowe!B803)</f>
        <v>0</v>
      </c>
      <c r="C821" s="3">
        <f>_xlfn.NUMBERVALUE(dane_zrodlowe!D803)</f>
        <v>0</v>
      </c>
      <c r="D821" s="3">
        <f>_xlfn.NUMBERVALUE(dane_zrodlowe!H803)</f>
        <v>0</v>
      </c>
    </row>
    <row r="822" spans="1:4" x14ac:dyDescent="0.3">
      <c r="A822" s="35">
        <v>2021</v>
      </c>
      <c r="B822" s="3">
        <f>_xlfn.NUMBERVALUE(dane_zrodlowe!B804)</f>
        <v>0</v>
      </c>
      <c r="C822" s="3">
        <f>_xlfn.NUMBERVALUE(dane_zrodlowe!D804)</f>
        <v>0</v>
      </c>
      <c r="D822" s="3">
        <f>_xlfn.NUMBERVALUE(dane_zrodlowe!H804)</f>
        <v>0</v>
      </c>
    </row>
    <row r="823" spans="1:4" x14ac:dyDescent="0.3">
      <c r="A823" s="35">
        <v>2022</v>
      </c>
      <c r="B823" s="3">
        <f>_xlfn.NUMBERVALUE(dane_zrodlowe!B805)</f>
        <v>0</v>
      </c>
      <c r="C823" s="3">
        <f>_xlfn.NUMBERVALUE(dane_zrodlowe!D805)</f>
        <v>0</v>
      </c>
      <c r="D823" s="3">
        <f>_xlfn.NUMBERVALUE(dane_zrodlowe!H805)</f>
        <v>0</v>
      </c>
    </row>
    <row r="824" spans="1:4" x14ac:dyDescent="0.3">
      <c r="A824" s="35" t="s">
        <v>94</v>
      </c>
      <c r="B824" s="3">
        <f>_xlfn.NUMBERVALUE(dane_zrodlowe!B806)</f>
        <v>0</v>
      </c>
      <c r="C824" s="3">
        <f>_xlfn.NUMBERVALUE(dane_zrodlowe!D806)</f>
        <v>0</v>
      </c>
      <c r="D824" s="3">
        <f>_xlfn.NUMBERVALUE(dane_zrodlowe!H806)</f>
        <v>0</v>
      </c>
    </row>
    <row r="825" spans="1:4" x14ac:dyDescent="0.3">
      <c r="A825" s="35" t="s">
        <v>7</v>
      </c>
      <c r="B825" s="3">
        <f>_xlfn.NUMBERVALUE(dane_zrodlowe!B807)</f>
        <v>0</v>
      </c>
      <c r="C825" s="3">
        <f>_xlfn.NUMBERVALUE(dane_zrodlowe!D807)</f>
        <v>0</v>
      </c>
      <c r="D825" s="3">
        <f>_xlfn.NUMBERVALUE(dane_zrodlowe!H807)</f>
        <v>0</v>
      </c>
    </row>
    <row r="826" spans="1:4" x14ac:dyDescent="0.3">
      <c r="A826" s="35" t="s">
        <v>8</v>
      </c>
      <c r="B826" s="3">
        <f>_xlfn.NUMBERVALUE(dane_zrodlowe!B808)</f>
        <v>0</v>
      </c>
      <c r="C826" s="3">
        <f>_xlfn.NUMBERVALUE(dane_zrodlowe!D808)</f>
        <v>0</v>
      </c>
      <c r="D826" s="3">
        <f>_xlfn.NUMBERVALUE(dane_zrodlowe!H808)</f>
        <v>0</v>
      </c>
    </row>
    <row r="827" spans="1:4" x14ac:dyDescent="0.3">
      <c r="A827" s="35" t="s">
        <v>9</v>
      </c>
      <c r="B827" s="3">
        <f>_xlfn.NUMBERVALUE(dane_zrodlowe!B809)</f>
        <v>0</v>
      </c>
      <c r="C827" s="3">
        <f>_xlfn.NUMBERVALUE(dane_zrodlowe!D809)</f>
        <v>0</v>
      </c>
      <c r="D827" s="3">
        <f>_xlfn.NUMBERVALUE(dane_zrodlowe!H809)</f>
        <v>0</v>
      </c>
    </row>
    <row r="828" spans="1:4" x14ac:dyDescent="0.3">
      <c r="A828" s="35" t="s">
        <v>10</v>
      </c>
      <c r="B828" s="3">
        <f>_xlfn.NUMBERVALUE(dane_zrodlowe!B810)</f>
        <v>0</v>
      </c>
      <c r="C828" s="3">
        <f>_xlfn.NUMBERVALUE(dane_zrodlowe!D810)</f>
        <v>0</v>
      </c>
      <c r="D828" s="3">
        <f>_xlfn.NUMBERVALUE(dane_zrodlowe!H810)</f>
        <v>0</v>
      </c>
    </row>
    <row r="829" spans="1:4" x14ac:dyDescent="0.3">
      <c r="A829" s="35" t="s">
        <v>11</v>
      </c>
      <c r="B829" s="3">
        <f>_xlfn.NUMBERVALUE(dane_zrodlowe!B811)</f>
        <v>0</v>
      </c>
      <c r="C829" s="3">
        <f>_xlfn.NUMBERVALUE(dane_zrodlowe!D811)</f>
        <v>0</v>
      </c>
      <c r="D829" s="3">
        <f>_xlfn.NUMBERVALUE(dane_zrodlowe!H811)</f>
        <v>0</v>
      </c>
    </row>
    <row r="830" spans="1:4" x14ac:dyDescent="0.3">
      <c r="A830" s="35" t="s">
        <v>12</v>
      </c>
      <c r="B830" s="3">
        <f>_xlfn.NUMBERVALUE(dane_zrodlowe!B812)</f>
        <v>0</v>
      </c>
      <c r="C830" s="3">
        <f>_xlfn.NUMBERVALUE(dane_zrodlowe!D812)</f>
        <v>0</v>
      </c>
      <c r="D830" s="3">
        <f>_xlfn.NUMBERVALUE(dane_zrodlowe!H812)</f>
        <v>0</v>
      </c>
    </row>
    <row r="831" spans="1:4" x14ac:dyDescent="0.3">
      <c r="A831" s="35" t="s">
        <v>13</v>
      </c>
      <c r="B831" s="3">
        <f>_xlfn.NUMBERVALUE(dane_zrodlowe!B813)</f>
        <v>0</v>
      </c>
      <c r="C831" s="3">
        <f>_xlfn.NUMBERVALUE(dane_zrodlowe!D813)</f>
        <v>0</v>
      </c>
      <c r="D831" s="3">
        <f>_xlfn.NUMBERVALUE(dane_zrodlowe!H813)</f>
        <v>0</v>
      </c>
    </row>
    <row r="832" spans="1:4" x14ac:dyDescent="0.3">
      <c r="A832" s="35" t="s">
        <v>14</v>
      </c>
      <c r="B832" s="3">
        <f>_xlfn.NUMBERVALUE(dane_zrodlowe!B814)</f>
        <v>0</v>
      </c>
      <c r="C832" s="3">
        <f>_xlfn.NUMBERVALUE(dane_zrodlowe!D814)</f>
        <v>0</v>
      </c>
      <c r="D832" s="3">
        <f>_xlfn.NUMBERVALUE(dane_zrodlowe!H814)</f>
        <v>0</v>
      </c>
    </row>
    <row r="833" spans="1:4" x14ac:dyDescent="0.3">
      <c r="A833" s="35" t="s">
        <v>132</v>
      </c>
      <c r="B833" s="3">
        <f>_xlfn.NUMBERVALUE(dane_zrodlowe!B815)</f>
        <v>0</v>
      </c>
      <c r="C833" s="3">
        <f>_xlfn.NUMBERVALUE(dane_zrodlowe!D815)</f>
        <v>0</v>
      </c>
      <c r="D833" s="3">
        <f>_xlfn.NUMBERVALUE(dane_zrodlowe!H815)</f>
        <v>0</v>
      </c>
    </row>
    <row r="834" spans="1:4" x14ac:dyDescent="0.3">
      <c r="A834" s="35">
        <v>2022</v>
      </c>
      <c r="B834" s="3">
        <f>_xlfn.NUMBERVALUE(dane_zrodlowe!B816)</f>
        <v>0</v>
      </c>
      <c r="C834" s="3">
        <f>_xlfn.NUMBERVALUE(dane_zrodlowe!D816)</f>
        <v>0</v>
      </c>
      <c r="D834" s="3">
        <f>_xlfn.NUMBERVALUE(dane_zrodlowe!H816)</f>
        <v>0</v>
      </c>
    </row>
    <row r="835" spans="1:4" x14ac:dyDescent="0.3">
      <c r="A835" s="35" t="s">
        <v>95</v>
      </c>
      <c r="B835" s="3">
        <f>_xlfn.NUMBERVALUE(dane_zrodlowe!B817)</f>
        <v>0</v>
      </c>
      <c r="C835" s="3">
        <f>_xlfn.NUMBERVALUE(dane_zrodlowe!D817)</f>
        <v>0</v>
      </c>
      <c r="D835" s="3">
        <f>_xlfn.NUMBERVALUE(dane_zrodlowe!H817)</f>
        <v>0</v>
      </c>
    </row>
    <row r="836" spans="1:4" x14ac:dyDescent="0.3">
      <c r="A836" s="35" t="s">
        <v>7</v>
      </c>
      <c r="B836" s="3">
        <f>_xlfn.NUMBERVALUE(dane_zrodlowe!B818)</f>
        <v>0</v>
      </c>
      <c r="C836" s="3">
        <f>_xlfn.NUMBERVALUE(dane_zrodlowe!D818)</f>
        <v>0</v>
      </c>
      <c r="D836" s="3">
        <f>_xlfn.NUMBERVALUE(dane_zrodlowe!H818)</f>
        <v>0</v>
      </c>
    </row>
    <row r="837" spans="1:4" x14ac:dyDescent="0.3">
      <c r="A837" s="35" t="s">
        <v>8</v>
      </c>
      <c r="B837" s="3">
        <f>_xlfn.NUMBERVALUE(dane_zrodlowe!B819)</f>
        <v>0</v>
      </c>
      <c r="C837" s="3">
        <f>_xlfn.NUMBERVALUE(dane_zrodlowe!D819)</f>
        <v>0</v>
      </c>
      <c r="D837" s="3">
        <f>_xlfn.NUMBERVALUE(dane_zrodlowe!H819)</f>
        <v>0</v>
      </c>
    </row>
    <row r="838" spans="1:4" x14ac:dyDescent="0.3">
      <c r="A838" s="35" t="s">
        <v>9</v>
      </c>
      <c r="B838" s="3">
        <f>_xlfn.NUMBERVALUE(dane_zrodlowe!B820)</f>
        <v>0</v>
      </c>
      <c r="C838" s="3">
        <f>_xlfn.NUMBERVALUE(dane_zrodlowe!D820)</f>
        <v>0</v>
      </c>
      <c r="D838" s="3">
        <f>_xlfn.NUMBERVALUE(dane_zrodlowe!H820)</f>
        <v>0</v>
      </c>
    </row>
    <row r="839" spans="1:4" x14ac:dyDescent="0.3">
      <c r="A839" s="35" t="s">
        <v>10</v>
      </c>
      <c r="B839" s="3">
        <f>_xlfn.NUMBERVALUE(dane_zrodlowe!B821)</f>
        <v>0</v>
      </c>
      <c r="C839" s="3">
        <f>_xlfn.NUMBERVALUE(dane_zrodlowe!D821)</f>
        <v>0</v>
      </c>
      <c r="D839" s="3">
        <f>_xlfn.NUMBERVALUE(dane_zrodlowe!H821)</f>
        <v>0</v>
      </c>
    </row>
    <row r="840" spans="1:4" x14ac:dyDescent="0.3">
      <c r="A840" s="35" t="s">
        <v>11</v>
      </c>
      <c r="B840" s="3">
        <f>_xlfn.NUMBERVALUE(dane_zrodlowe!B822)</f>
        <v>0</v>
      </c>
      <c r="C840" s="3">
        <f>_xlfn.NUMBERVALUE(dane_zrodlowe!D822)</f>
        <v>0</v>
      </c>
      <c r="D840" s="3">
        <f>_xlfn.NUMBERVALUE(dane_zrodlowe!H822)</f>
        <v>0</v>
      </c>
    </row>
    <row r="841" spans="1:4" x14ac:dyDescent="0.3">
      <c r="A841" s="35" t="s">
        <v>12</v>
      </c>
      <c r="B841" s="3">
        <f>_xlfn.NUMBERVALUE(dane_zrodlowe!B823)</f>
        <v>0</v>
      </c>
      <c r="C841" s="3">
        <f>_xlfn.NUMBERVALUE(dane_zrodlowe!D823)</f>
        <v>0</v>
      </c>
      <c r="D841" s="3">
        <f>_xlfn.NUMBERVALUE(dane_zrodlowe!H823)</f>
        <v>0</v>
      </c>
    </row>
    <row r="842" spans="1:4" x14ac:dyDescent="0.3">
      <c r="A842" s="35" t="s">
        <v>13</v>
      </c>
      <c r="B842" s="3">
        <f>_xlfn.NUMBERVALUE(dane_zrodlowe!B824)</f>
        <v>0</v>
      </c>
      <c r="C842" s="3">
        <f>_xlfn.NUMBERVALUE(dane_zrodlowe!D824)</f>
        <v>0</v>
      </c>
      <c r="D842" s="3">
        <f>_xlfn.NUMBERVALUE(dane_zrodlowe!H824)</f>
        <v>0</v>
      </c>
    </row>
    <row r="843" spans="1:4" x14ac:dyDescent="0.3">
      <c r="A843" s="35" t="s">
        <v>14</v>
      </c>
      <c r="B843" s="3">
        <f>_xlfn.NUMBERVALUE(dane_zrodlowe!B825)</f>
        <v>0</v>
      </c>
      <c r="C843" s="3">
        <f>_xlfn.NUMBERVALUE(dane_zrodlowe!D825)</f>
        <v>0</v>
      </c>
      <c r="D843" s="3">
        <f>_xlfn.NUMBERVALUE(dane_zrodlowe!H825)</f>
        <v>0</v>
      </c>
    </row>
    <row r="844" spans="1:4" x14ac:dyDescent="0.3">
      <c r="A844" s="35" t="s">
        <v>132</v>
      </c>
      <c r="B844" s="3">
        <f>_xlfn.NUMBERVALUE(dane_zrodlowe!B826)</f>
        <v>0</v>
      </c>
      <c r="C844" s="3">
        <f>_xlfn.NUMBERVALUE(dane_zrodlowe!D826)</f>
        <v>0</v>
      </c>
      <c r="D844" s="3">
        <f>_xlfn.NUMBERVALUE(dane_zrodlowe!H826)</f>
        <v>0</v>
      </c>
    </row>
    <row r="845" spans="1:4" x14ac:dyDescent="0.3">
      <c r="A845" s="35">
        <v>2022</v>
      </c>
      <c r="B845" s="3">
        <f>_xlfn.NUMBERVALUE(dane_zrodlowe!B827)</f>
        <v>0</v>
      </c>
      <c r="C845" s="3">
        <f>_xlfn.NUMBERVALUE(dane_zrodlowe!D827)</f>
        <v>0</v>
      </c>
      <c r="D845" s="3">
        <f>_xlfn.NUMBERVALUE(dane_zrodlowe!H827)</f>
        <v>0</v>
      </c>
    </row>
    <row r="846" spans="1:4" x14ac:dyDescent="0.3">
      <c r="A846" s="35" t="s">
        <v>96</v>
      </c>
      <c r="B846" s="3">
        <f>_xlfn.NUMBERVALUE(dane_zrodlowe!B828)</f>
        <v>0</v>
      </c>
      <c r="C846" s="3">
        <f>_xlfn.NUMBERVALUE(dane_zrodlowe!D828)</f>
        <v>0</v>
      </c>
      <c r="D846" s="3">
        <f>_xlfn.NUMBERVALUE(dane_zrodlowe!H828)</f>
        <v>0</v>
      </c>
    </row>
    <row r="847" spans="1:4" x14ac:dyDescent="0.3">
      <c r="A847" s="35" t="s">
        <v>7</v>
      </c>
      <c r="B847" s="3">
        <f>_xlfn.NUMBERVALUE(dane_zrodlowe!B829)</f>
        <v>0</v>
      </c>
      <c r="C847" s="3">
        <f>_xlfn.NUMBERVALUE(dane_zrodlowe!D829)</f>
        <v>0</v>
      </c>
      <c r="D847" s="3">
        <f>_xlfn.NUMBERVALUE(dane_zrodlowe!H829)</f>
        <v>0</v>
      </c>
    </row>
    <row r="848" spans="1:4" x14ac:dyDescent="0.3">
      <c r="A848" s="35" t="s">
        <v>8</v>
      </c>
      <c r="B848" s="3">
        <f>_xlfn.NUMBERVALUE(dane_zrodlowe!B830)</f>
        <v>0</v>
      </c>
      <c r="C848" s="3">
        <f>_xlfn.NUMBERVALUE(dane_zrodlowe!D830)</f>
        <v>0</v>
      </c>
      <c r="D848" s="3">
        <f>_xlfn.NUMBERVALUE(dane_zrodlowe!H830)</f>
        <v>0</v>
      </c>
    </row>
    <row r="849" spans="1:4" x14ac:dyDescent="0.3">
      <c r="A849" s="35" t="s">
        <v>9</v>
      </c>
      <c r="B849" s="3">
        <f>_xlfn.NUMBERVALUE(dane_zrodlowe!B831)</f>
        <v>0</v>
      </c>
      <c r="C849" s="3">
        <f>_xlfn.NUMBERVALUE(dane_zrodlowe!D831)</f>
        <v>0</v>
      </c>
      <c r="D849" s="3">
        <f>_xlfn.NUMBERVALUE(dane_zrodlowe!H831)</f>
        <v>0</v>
      </c>
    </row>
    <row r="850" spans="1:4" x14ac:dyDescent="0.3">
      <c r="A850" s="35" t="s">
        <v>10</v>
      </c>
      <c r="B850" s="3">
        <f>_xlfn.NUMBERVALUE(dane_zrodlowe!B832)</f>
        <v>0</v>
      </c>
      <c r="C850" s="3">
        <f>_xlfn.NUMBERVALUE(dane_zrodlowe!D832)</f>
        <v>0</v>
      </c>
      <c r="D850" s="3">
        <f>_xlfn.NUMBERVALUE(dane_zrodlowe!H832)</f>
        <v>0</v>
      </c>
    </row>
    <row r="851" spans="1:4" x14ac:dyDescent="0.3">
      <c r="A851" s="35" t="s">
        <v>11</v>
      </c>
      <c r="B851" s="3">
        <f>_xlfn.NUMBERVALUE(dane_zrodlowe!B833)</f>
        <v>0</v>
      </c>
      <c r="C851" s="3">
        <f>_xlfn.NUMBERVALUE(dane_zrodlowe!D833)</f>
        <v>0</v>
      </c>
      <c r="D851" s="3">
        <f>_xlfn.NUMBERVALUE(dane_zrodlowe!H833)</f>
        <v>0</v>
      </c>
    </row>
    <row r="852" spans="1:4" x14ac:dyDescent="0.3">
      <c r="A852" s="35" t="s">
        <v>12</v>
      </c>
      <c r="B852" s="3">
        <f>_xlfn.NUMBERVALUE(dane_zrodlowe!B834)</f>
        <v>0</v>
      </c>
      <c r="C852" s="3">
        <f>_xlfn.NUMBERVALUE(dane_zrodlowe!D834)</f>
        <v>0</v>
      </c>
      <c r="D852" s="3">
        <f>_xlfn.NUMBERVALUE(dane_zrodlowe!H834)</f>
        <v>0</v>
      </c>
    </row>
    <row r="853" spans="1:4" x14ac:dyDescent="0.3">
      <c r="A853" s="35" t="s">
        <v>13</v>
      </c>
      <c r="B853" s="3">
        <f>_xlfn.NUMBERVALUE(dane_zrodlowe!B835)</f>
        <v>0</v>
      </c>
      <c r="C853" s="3">
        <f>_xlfn.NUMBERVALUE(dane_zrodlowe!D835)</f>
        <v>0</v>
      </c>
      <c r="D853" s="3">
        <f>_xlfn.NUMBERVALUE(dane_zrodlowe!H835)</f>
        <v>0</v>
      </c>
    </row>
    <row r="854" spans="1:4" x14ac:dyDescent="0.3">
      <c r="A854" s="35" t="s">
        <v>14</v>
      </c>
      <c r="B854" s="3">
        <f>_xlfn.NUMBERVALUE(dane_zrodlowe!B836)</f>
        <v>0</v>
      </c>
      <c r="C854" s="3">
        <f>_xlfn.NUMBERVALUE(dane_zrodlowe!D836)</f>
        <v>0</v>
      </c>
      <c r="D854" s="3">
        <f>_xlfn.NUMBERVALUE(dane_zrodlowe!H836)</f>
        <v>0</v>
      </c>
    </row>
    <row r="855" spans="1:4" x14ac:dyDescent="0.3">
      <c r="A855" s="35" t="s">
        <v>132</v>
      </c>
      <c r="B855" s="3">
        <f>_xlfn.NUMBERVALUE(dane_zrodlowe!B837)</f>
        <v>0</v>
      </c>
      <c r="C855" s="3">
        <f>_xlfn.NUMBERVALUE(dane_zrodlowe!D837)</f>
        <v>0</v>
      </c>
      <c r="D855" s="3">
        <f>_xlfn.NUMBERVALUE(dane_zrodlowe!H837)</f>
        <v>0</v>
      </c>
    </row>
    <row r="856" spans="1:4" x14ac:dyDescent="0.3">
      <c r="A856" s="35">
        <v>2022</v>
      </c>
      <c r="B856" s="3">
        <f>_xlfn.NUMBERVALUE(dane_zrodlowe!B838)</f>
        <v>0</v>
      </c>
      <c r="C856" s="3">
        <f>_xlfn.NUMBERVALUE(dane_zrodlowe!D838)</f>
        <v>0</v>
      </c>
      <c r="D856" s="3">
        <f>_xlfn.NUMBERVALUE(dane_zrodlowe!H838)</f>
        <v>0</v>
      </c>
    </row>
    <row r="857" spans="1:4" x14ac:dyDescent="0.3">
      <c r="A857" s="36" t="s">
        <v>97</v>
      </c>
      <c r="B857" s="37">
        <f>_xlfn.NUMBERVALUE(dane_zrodlowe!B839)</f>
        <v>0</v>
      </c>
      <c r="C857" s="37">
        <f>_xlfn.NUMBERVALUE(dane_zrodlowe!D839)</f>
        <v>0</v>
      </c>
      <c r="D857" s="37">
        <f>_xlfn.NUMBERVALUE(dane_zrodlowe!H839)</f>
        <v>0</v>
      </c>
    </row>
    <row r="858" spans="1:4" x14ac:dyDescent="0.3">
      <c r="A858" s="36">
        <v>2013</v>
      </c>
      <c r="B858" s="37"/>
      <c r="C858" s="37"/>
      <c r="D858" s="37"/>
    </row>
    <row r="859" spans="1:4" x14ac:dyDescent="0.3">
      <c r="A859" s="36">
        <v>2014</v>
      </c>
      <c r="B859" s="37"/>
      <c r="C859" s="37"/>
      <c r="D859" s="37"/>
    </row>
    <row r="860" spans="1:4" x14ac:dyDescent="0.3">
      <c r="A860" s="36">
        <v>2015</v>
      </c>
      <c r="B860" s="37"/>
      <c r="C860" s="37"/>
      <c r="D860" s="37"/>
    </row>
    <row r="861" spans="1:4" x14ac:dyDescent="0.3">
      <c r="A861" s="36">
        <v>2016</v>
      </c>
      <c r="B861" s="37"/>
      <c r="C861" s="37"/>
      <c r="D861" s="37"/>
    </row>
    <row r="862" spans="1:4" x14ac:dyDescent="0.3">
      <c r="A862" s="36">
        <v>2017</v>
      </c>
      <c r="B862" s="37"/>
      <c r="C862" s="37"/>
      <c r="D862" s="37"/>
    </row>
    <row r="863" spans="1:4" x14ac:dyDescent="0.3">
      <c r="A863" s="36">
        <v>2018</v>
      </c>
      <c r="B863" s="37"/>
      <c r="C863" s="37"/>
      <c r="D863" s="37"/>
    </row>
    <row r="864" spans="1:4" x14ac:dyDescent="0.3">
      <c r="A864" s="35" t="s">
        <v>13</v>
      </c>
      <c r="B864" s="3">
        <f>_xlfn.NUMBERVALUE(dane_zrodlowe!B840)</f>
        <v>0</v>
      </c>
      <c r="C864" s="3">
        <f>_xlfn.NUMBERVALUE(dane_zrodlowe!D840)</f>
        <v>0</v>
      </c>
      <c r="D864" s="3">
        <f>_xlfn.NUMBERVALUE(dane_zrodlowe!H840)</f>
        <v>0</v>
      </c>
    </row>
    <row r="865" spans="1:4" x14ac:dyDescent="0.3">
      <c r="A865" s="35" t="s">
        <v>14</v>
      </c>
      <c r="B865" s="3">
        <f>_xlfn.NUMBERVALUE(dane_zrodlowe!B841)</f>
        <v>0</v>
      </c>
      <c r="C865" s="3">
        <f>_xlfn.NUMBERVALUE(dane_zrodlowe!D841)</f>
        <v>0</v>
      </c>
      <c r="D865" s="3">
        <f>_xlfn.NUMBERVALUE(dane_zrodlowe!H841)</f>
        <v>0</v>
      </c>
    </row>
    <row r="866" spans="1:4" x14ac:dyDescent="0.3">
      <c r="A866" s="35" t="s">
        <v>132</v>
      </c>
      <c r="B866" s="3">
        <f>_xlfn.NUMBERVALUE(dane_zrodlowe!B842)</f>
        <v>0</v>
      </c>
      <c r="C866" s="3">
        <f>_xlfn.NUMBERVALUE(dane_zrodlowe!D842)</f>
        <v>0</v>
      </c>
      <c r="D866" s="3">
        <f>_xlfn.NUMBERVALUE(dane_zrodlowe!H842)</f>
        <v>0</v>
      </c>
    </row>
    <row r="867" spans="1:4" x14ac:dyDescent="0.3">
      <c r="A867" s="35">
        <v>2022</v>
      </c>
      <c r="B867" s="3">
        <f>_xlfn.NUMBERVALUE(dane_zrodlowe!B843)</f>
        <v>0</v>
      </c>
      <c r="C867" s="3">
        <f>_xlfn.NUMBERVALUE(dane_zrodlowe!D843)</f>
        <v>0</v>
      </c>
      <c r="D867" s="3">
        <f>_xlfn.NUMBERVALUE(dane_zrodlowe!H843)</f>
        <v>0</v>
      </c>
    </row>
    <row r="868" spans="1:4" x14ac:dyDescent="0.3">
      <c r="A868" s="35" t="s">
        <v>98</v>
      </c>
      <c r="B868" s="3">
        <f>_xlfn.NUMBERVALUE(dane_zrodlowe!B844)</f>
        <v>0</v>
      </c>
      <c r="C868" s="3">
        <f>_xlfn.NUMBERVALUE(dane_zrodlowe!D844)</f>
        <v>0</v>
      </c>
      <c r="D868" s="3">
        <f>_xlfn.NUMBERVALUE(dane_zrodlowe!H844)</f>
        <v>0</v>
      </c>
    </row>
    <row r="869" spans="1:4" x14ac:dyDescent="0.3">
      <c r="A869" s="35" t="s">
        <v>7</v>
      </c>
      <c r="B869" s="3">
        <f>_xlfn.NUMBERVALUE(dane_zrodlowe!B845)</f>
        <v>0</v>
      </c>
      <c r="C869" s="3">
        <f>_xlfn.NUMBERVALUE(dane_zrodlowe!D845)</f>
        <v>0</v>
      </c>
      <c r="D869" s="3">
        <f>_xlfn.NUMBERVALUE(dane_zrodlowe!H845)</f>
        <v>0</v>
      </c>
    </row>
    <row r="870" spans="1:4" x14ac:dyDescent="0.3">
      <c r="A870" s="35" t="s">
        <v>8</v>
      </c>
      <c r="B870" s="3">
        <f>_xlfn.NUMBERVALUE(dane_zrodlowe!B846)</f>
        <v>0</v>
      </c>
      <c r="C870" s="3">
        <f>_xlfn.NUMBERVALUE(dane_zrodlowe!D846)</f>
        <v>0</v>
      </c>
      <c r="D870" s="3">
        <f>_xlfn.NUMBERVALUE(dane_zrodlowe!H846)</f>
        <v>0</v>
      </c>
    </row>
    <row r="871" spans="1:4" x14ac:dyDescent="0.3">
      <c r="A871" s="35" t="s">
        <v>9</v>
      </c>
      <c r="B871" s="3">
        <f>_xlfn.NUMBERVALUE(dane_zrodlowe!B847)</f>
        <v>0</v>
      </c>
      <c r="C871" s="3">
        <f>_xlfn.NUMBERVALUE(dane_zrodlowe!D847)</f>
        <v>0</v>
      </c>
      <c r="D871" s="3">
        <f>_xlfn.NUMBERVALUE(dane_zrodlowe!H847)</f>
        <v>0</v>
      </c>
    </row>
    <row r="872" spans="1:4" x14ac:dyDescent="0.3">
      <c r="A872" s="35" t="s">
        <v>10</v>
      </c>
      <c r="B872" s="3">
        <f>_xlfn.NUMBERVALUE(dane_zrodlowe!B848)</f>
        <v>0</v>
      </c>
      <c r="C872" s="3">
        <f>_xlfn.NUMBERVALUE(dane_zrodlowe!D848)</f>
        <v>0</v>
      </c>
      <c r="D872" s="3">
        <f>_xlfn.NUMBERVALUE(dane_zrodlowe!H848)</f>
        <v>0</v>
      </c>
    </row>
    <row r="873" spans="1:4" x14ac:dyDescent="0.3">
      <c r="A873" s="35" t="s">
        <v>11</v>
      </c>
      <c r="B873" s="3">
        <f>_xlfn.NUMBERVALUE(dane_zrodlowe!B849)</f>
        <v>0</v>
      </c>
      <c r="C873" s="3">
        <f>_xlfn.NUMBERVALUE(dane_zrodlowe!D849)</f>
        <v>0</v>
      </c>
      <c r="D873" s="3">
        <f>_xlfn.NUMBERVALUE(dane_zrodlowe!H849)</f>
        <v>0</v>
      </c>
    </row>
    <row r="874" spans="1:4" x14ac:dyDescent="0.3">
      <c r="A874" s="35" t="s">
        <v>12</v>
      </c>
      <c r="B874" s="3">
        <f>_xlfn.NUMBERVALUE(dane_zrodlowe!B850)</f>
        <v>0</v>
      </c>
      <c r="C874" s="3">
        <f>_xlfn.NUMBERVALUE(dane_zrodlowe!D850)</f>
        <v>0</v>
      </c>
      <c r="D874" s="3">
        <f>_xlfn.NUMBERVALUE(dane_zrodlowe!H850)</f>
        <v>0</v>
      </c>
    </row>
    <row r="875" spans="1:4" x14ac:dyDescent="0.3">
      <c r="A875" s="35" t="s">
        <v>13</v>
      </c>
      <c r="B875" s="3">
        <f>_xlfn.NUMBERVALUE(dane_zrodlowe!B851)</f>
        <v>0</v>
      </c>
      <c r="C875" s="3">
        <f>_xlfn.NUMBERVALUE(dane_zrodlowe!D851)</f>
        <v>0</v>
      </c>
      <c r="D875" s="3">
        <f>_xlfn.NUMBERVALUE(dane_zrodlowe!H851)</f>
        <v>0</v>
      </c>
    </row>
    <row r="876" spans="1:4" x14ac:dyDescent="0.3">
      <c r="A876" s="35" t="s">
        <v>14</v>
      </c>
      <c r="B876" s="3">
        <f>_xlfn.NUMBERVALUE(dane_zrodlowe!B852)</f>
        <v>0</v>
      </c>
      <c r="C876" s="3">
        <f>_xlfn.NUMBERVALUE(dane_zrodlowe!D852)</f>
        <v>0</v>
      </c>
      <c r="D876" s="3">
        <f>_xlfn.NUMBERVALUE(dane_zrodlowe!H852)</f>
        <v>0</v>
      </c>
    </row>
    <row r="877" spans="1:4" x14ac:dyDescent="0.3">
      <c r="A877" s="35" t="s">
        <v>132</v>
      </c>
      <c r="B877" s="3">
        <f>_xlfn.NUMBERVALUE(dane_zrodlowe!B853)</f>
        <v>0</v>
      </c>
      <c r="C877" s="3">
        <f>_xlfn.NUMBERVALUE(dane_zrodlowe!D853)</f>
        <v>0</v>
      </c>
      <c r="D877" s="3">
        <f>_xlfn.NUMBERVALUE(dane_zrodlowe!H853)</f>
        <v>0</v>
      </c>
    </row>
    <row r="878" spans="1:4" x14ac:dyDescent="0.3">
      <c r="A878" s="35">
        <v>2022</v>
      </c>
      <c r="B878" s="3">
        <f>_xlfn.NUMBERVALUE(dane_zrodlowe!B854)</f>
        <v>0</v>
      </c>
      <c r="C878" s="3">
        <f>_xlfn.NUMBERVALUE(dane_zrodlowe!D854)</f>
        <v>0</v>
      </c>
      <c r="D878" s="3">
        <f>_xlfn.NUMBERVALUE(dane_zrodlowe!H854)</f>
        <v>0</v>
      </c>
    </row>
    <row r="879" spans="1:4" x14ac:dyDescent="0.3">
      <c r="A879" s="35" t="s">
        <v>99</v>
      </c>
      <c r="B879" s="3">
        <f>_xlfn.NUMBERVALUE(dane_zrodlowe!B855)</f>
        <v>0</v>
      </c>
      <c r="C879" s="3">
        <f>_xlfn.NUMBERVALUE(dane_zrodlowe!D855)</f>
        <v>0</v>
      </c>
      <c r="D879" s="3">
        <f>_xlfn.NUMBERVALUE(dane_zrodlowe!H855)</f>
        <v>0</v>
      </c>
    </row>
    <row r="880" spans="1:4" x14ac:dyDescent="0.3">
      <c r="A880" s="35" t="s">
        <v>7</v>
      </c>
      <c r="B880" s="3">
        <f>_xlfn.NUMBERVALUE(dane_zrodlowe!B856)</f>
        <v>0</v>
      </c>
      <c r="C880" s="3">
        <f>_xlfn.NUMBERVALUE(dane_zrodlowe!D856)</f>
        <v>0</v>
      </c>
      <c r="D880" s="3">
        <f>_xlfn.NUMBERVALUE(dane_zrodlowe!H856)</f>
        <v>0</v>
      </c>
    </row>
    <row r="881" spans="1:4" x14ac:dyDescent="0.3">
      <c r="A881" s="35" t="s">
        <v>8</v>
      </c>
      <c r="B881" s="3">
        <f>_xlfn.NUMBERVALUE(dane_zrodlowe!B857)</f>
        <v>0</v>
      </c>
      <c r="C881" s="3">
        <f>_xlfn.NUMBERVALUE(dane_zrodlowe!D857)</f>
        <v>0</v>
      </c>
      <c r="D881" s="3">
        <f>_xlfn.NUMBERVALUE(dane_zrodlowe!H857)</f>
        <v>0</v>
      </c>
    </row>
    <row r="882" spans="1:4" x14ac:dyDescent="0.3">
      <c r="A882" s="35" t="s">
        <v>9</v>
      </c>
      <c r="B882" s="3">
        <f>_xlfn.NUMBERVALUE(dane_zrodlowe!B858)</f>
        <v>0</v>
      </c>
      <c r="C882" s="3">
        <f>_xlfn.NUMBERVALUE(dane_zrodlowe!D858)</f>
        <v>0</v>
      </c>
      <c r="D882" s="3">
        <f>_xlfn.NUMBERVALUE(dane_zrodlowe!H858)</f>
        <v>0</v>
      </c>
    </row>
    <row r="883" spans="1:4" x14ac:dyDescent="0.3">
      <c r="A883" s="35" t="s">
        <v>10</v>
      </c>
      <c r="B883" s="3">
        <f>_xlfn.NUMBERVALUE(dane_zrodlowe!B859)</f>
        <v>0</v>
      </c>
      <c r="C883" s="3">
        <f>_xlfn.NUMBERVALUE(dane_zrodlowe!D859)</f>
        <v>0</v>
      </c>
      <c r="D883" s="3">
        <f>_xlfn.NUMBERVALUE(dane_zrodlowe!H859)</f>
        <v>0</v>
      </c>
    </row>
    <row r="884" spans="1:4" x14ac:dyDescent="0.3">
      <c r="A884" s="35" t="s">
        <v>11</v>
      </c>
      <c r="B884" s="3">
        <f>_xlfn.NUMBERVALUE(dane_zrodlowe!B860)</f>
        <v>0</v>
      </c>
      <c r="C884" s="3">
        <f>_xlfn.NUMBERVALUE(dane_zrodlowe!D860)</f>
        <v>0</v>
      </c>
      <c r="D884" s="3">
        <f>_xlfn.NUMBERVALUE(dane_zrodlowe!H860)</f>
        <v>0</v>
      </c>
    </row>
    <row r="885" spans="1:4" x14ac:dyDescent="0.3">
      <c r="A885" s="35" t="s">
        <v>12</v>
      </c>
      <c r="B885" s="3">
        <f>_xlfn.NUMBERVALUE(dane_zrodlowe!B861)</f>
        <v>0</v>
      </c>
      <c r="C885" s="3">
        <f>_xlfn.NUMBERVALUE(dane_zrodlowe!D861)</f>
        <v>0</v>
      </c>
      <c r="D885" s="3">
        <f>_xlfn.NUMBERVALUE(dane_zrodlowe!H861)</f>
        <v>0</v>
      </c>
    </row>
    <row r="886" spans="1:4" x14ac:dyDescent="0.3">
      <c r="A886" s="35" t="s">
        <v>13</v>
      </c>
      <c r="B886" s="3">
        <f>_xlfn.NUMBERVALUE(dane_zrodlowe!B862)</f>
        <v>0</v>
      </c>
      <c r="C886" s="3">
        <f>_xlfn.NUMBERVALUE(dane_zrodlowe!D862)</f>
        <v>0</v>
      </c>
      <c r="D886" s="3">
        <f>_xlfn.NUMBERVALUE(dane_zrodlowe!H862)</f>
        <v>0</v>
      </c>
    </row>
    <row r="887" spans="1:4" x14ac:dyDescent="0.3">
      <c r="A887" s="35" t="s">
        <v>14</v>
      </c>
      <c r="B887" s="3">
        <f>_xlfn.NUMBERVALUE(dane_zrodlowe!B863)</f>
        <v>0</v>
      </c>
      <c r="C887" s="3">
        <f>_xlfn.NUMBERVALUE(dane_zrodlowe!D863)</f>
        <v>0</v>
      </c>
      <c r="D887" s="3">
        <f>_xlfn.NUMBERVALUE(dane_zrodlowe!H863)</f>
        <v>0</v>
      </c>
    </row>
    <row r="888" spans="1:4" x14ac:dyDescent="0.3">
      <c r="A888" s="35" t="s">
        <v>132</v>
      </c>
      <c r="B888" s="3">
        <f>_xlfn.NUMBERVALUE(dane_zrodlowe!B864)</f>
        <v>0</v>
      </c>
      <c r="C888" s="3">
        <f>_xlfn.NUMBERVALUE(dane_zrodlowe!D864)</f>
        <v>0</v>
      </c>
      <c r="D888" s="3">
        <f>_xlfn.NUMBERVALUE(dane_zrodlowe!H864)</f>
        <v>0</v>
      </c>
    </row>
    <row r="889" spans="1:4" x14ac:dyDescent="0.3">
      <c r="A889" s="35">
        <v>2022</v>
      </c>
      <c r="B889" s="3">
        <f>_xlfn.NUMBERVALUE(dane_zrodlowe!B865)</f>
        <v>0</v>
      </c>
      <c r="C889" s="3">
        <f>_xlfn.NUMBERVALUE(dane_zrodlowe!D865)</f>
        <v>0</v>
      </c>
      <c r="D889" s="3">
        <f>_xlfn.NUMBERVALUE(dane_zrodlowe!H865)</f>
        <v>0</v>
      </c>
    </row>
    <row r="890" spans="1:4" x14ac:dyDescent="0.3">
      <c r="A890" s="35" t="s">
        <v>100</v>
      </c>
      <c r="B890" s="3">
        <f>_xlfn.NUMBERVALUE(dane_zrodlowe!B866)</f>
        <v>0</v>
      </c>
      <c r="C890" s="3">
        <f>_xlfn.NUMBERVALUE(dane_zrodlowe!D866)</f>
        <v>0</v>
      </c>
      <c r="D890" s="3">
        <f>_xlfn.NUMBERVALUE(dane_zrodlowe!H866)</f>
        <v>0</v>
      </c>
    </row>
    <row r="891" spans="1:4" x14ac:dyDescent="0.3">
      <c r="A891" s="35" t="s">
        <v>7</v>
      </c>
      <c r="B891" s="3">
        <f>_xlfn.NUMBERVALUE(dane_zrodlowe!B867)</f>
        <v>0</v>
      </c>
      <c r="C891" s="3">
        <f>_xlfn.NUMBERVALUE(dane_zrodlowe!D867)</f>
        <v>0</v>
      </c>
      <c r="D891" s="3">
        <f>_xlfn.NUMBERVALUE(dane_zrodlowe!H867)</f>
        <v>0</v>
      </c>
    </row>
    <row r="892" spans="1:4" x14ac:dyDescent="0.3">
      <c r="A892" s="35" t="s">
        <v>8</v>
      </c>
      <c r="B892" s="3">
        <f>_xlfn.NUMBERVALUE(dane_zrodlowe!B868)</f>
        <v>0</v>
      </c>
      <c r="C892" s="3">
        <f>_xlfn.NUMBERVALUE(dane_zrodlowe!D868)</f>
        <v>0</v>
      </c>
      <c r="D892" s="3">
        <f>_xlfn.NUMBERVALUE(dane_zrodlowe!H868)</f>
        <v>0</v>
      </c>
    </row>
    <row r="893" spans="1:4" x14ac:dyDescent="0.3">
      <c r="A893" s="35" t="s">
        <v>9</v>
      </c>
      <c r="B893" s="3">
        <f>_xlfn.NUMBERVALUE(dane_zrodlowe!B869)</f>
        <v>0</v>
      </c>
      <c r="C893" s="3">
        <f>_xlfn.NUMBERVALUE(dane_zrodlowe!D869)</f>
        <v>0</v>
      </c>
      <c r="D893" s="3">
        <f>_xlfn.NUMBERVALUE(dane_zrodlowe!H869)</f>
        <v>0</v>
      </c>
    </row>
    <row r="894" spans="1:4" x14ac:dyDescent="0.3">
      <c r="A894" s="35" t="s">
        <v>10</v>
      </c>
      <c r="B894" s="3">
        <f>_xlfn.NUMBERVALUE(dane_zrodlowe!B870)</f>
        <v>0</v>
      </c>
      <c r="C894" s="3">
        <f>_xlfn.NUMBERVALUE(dane_zrodlowe!D870)</f>
        <v>0</v>
      </c>
      <c r="D894" s="3">
        <f>_xlfn.NUMBERVALUE(dane_zrodlowe!H870)</f>
        <v>0</v>
      </c>
    </row>
    <row r="895" spans="1:4" x14ac:dyDescent="0.3">
      <c r="A895" s="35" t="s">
        <v>11</v>
      </c>
      <c r="B895" s="3">
        <f>_xlfn.NUMBERVALUE(dane_zrodlowe!B871)</f>
        <v>0</v>
      </c>
      <c r="C895" s="3">
        <f>_xlfn.NUMBERVALUE(dane_zrodlowe!D871)</f>
        <v>0</v>
      </c>
      <c r="D895" s="3">
        <f>_xlfn.NUMBERVALUE(dane_zrodlowe!H871)</f>
        <v>0</v>
      </c>
    </row>
    <row r="896" spans="1:4" x14ac:dyDescent="0.3">
      <c r="A896" s="35" t="s">
        <v>12</v>
      </c>
      <c r="B896" s="3">
        <f>_xlfn.NUMBERVALUE(dane_zrodlowe!B872)</f>
        <v>0</v>
      </c>
      <c r="C896" s="3">
        <f>_xlfn.NUMBERVALUE(dane_zrodlowe!D872)</f>
        <v>0</v>
      </c>
      <c r="D896" s="3">
        <f>_xlfn.NUMBERVALUE(dane_zrodlowe!H872)</f>
        <v>0</v>
      </c>
    </row>
    <row r="897" spans="1:4" x14ac:dyDescent="0.3">
      <c r="A897" s="35" t="s">
        <v>13</v>
      </c>
      <c r="B897" s="3">
        <f>_xlfn.NUMBERVALUE(dane_zrodlowe!B873)</f>
        <v>0</v>
      </c>
      <c r="C897" s="3">
        <f>_xlfn.NUMBERVALUE(dane_zrodlowe!D873)</f>
        <v>0</v>
      </c>
      <c r="D897" s="3">
        <f>_xlfn.NUMBERVALUE(dane_zrodlowe!H873)</f>
        <v>0</v>
      </c>
    </row>
    <row r="898" spans="1:4" x14ac:dyDescent="0.3">
      <c r="A898" s="35" t="s">
        <v>14</v>
      </c>
      <c r="B898" s="3">
        <f>_xlfn.NUMBERVALUE(dane_zrodlowe!B874)</f>
        <v>0</v>
      </c>
      <c r="C898" s="3">
        <f>_xlfn.NUMBERVALUE(dane_zrodlowe!D874)</f>
        <v>0</v>
      </c>
      <c r="D898" s="3">
        <f>_xlfn.NUMBERVALUE(dane_zrodlowe!H874)</f>
        <v>0</v>
      </c>
    </row>
    <row r="899" spans="1:4" x14ac:dyDescent="0.3">
      <c r="A899" s="35" t="s">
        <v>132</v>
      </c>
      <c r="B899" s="3">
        <f>_xlfn.NUMBERVALUE(dane_zrodlowe!B875)</f>
        <v>0</v>
      </c>
      <c r="C899" s="3">
        <f>_xlfn.NUMBERVALUE(dane_zrodlowe!D875)</f>
        <v>0</v>
      </c>
      <c r="D899" s="3">
        <f>_xlfn.NUMBERVALUE(dane_zrodlowe!H875)</f>
        <v>0</v>
      </c>
    </row>
    <row r="900" spans="1:4" x14ac:dyDescent="0.3">
      <c r="A900" s="35">
        <v>2022</v>
      </c>
      <c r="B900" s="3">
        <f>_xlfn.NUMBERVALUE(dane_zrodlowe!B876)</f>
        <v>0</v>
      </c>
      <c r="C900" s="3">
        <f>_xlfn.NUMBERVALUE(dane_zrodlowe!D876)</f>
        <v>0</v>
      </c>
      <c r="D900" s="3">
        <f>_xlfn.NUMBERVALUE(dane_zrodlowe!H876)</f>
        <v>0</v>
      </c>
    </row>
    <row r="901" spans="1:4" x14ac:dyDescent="0.3">
      <c r="A901" s="35" t="s">
        <v>101</v>
      </c>
      <c r="B901" s="3">
        <f>_xlfn.NUMBERVALUE(dane_zrodlowe!B877)</f>
        <v>0</v>
      </c>
      <c r="C901" s="3">
        <f>_xlfn.NUMBERVALUE(dane_zrodlowe!D877)</f>
        <v>0</v>
      </c>
      <c r="D901" s="3">
        <f>_xlfn.NUMBERVALUE(dane_zrodlowe!H877)</f>
        <v>0</v>
      </c>
    </row>
    <row r="902" spans="1:4" x14ac:dyDescent="0.3">
      <c r="A902" s="35" t="s">
        <v>7</v>
      </c>
      <c r="B902" s="3">
        <f>_xlfn.NUMBERVALUE(dane_zrodlowe!B878)</f>
        <v>0</v>
      </c>
      <c r="C902" s="3">
        <f>_xlfn.NUMBERVALUE(dane_zrodlowe!D878)</f>
        <v>0</v>
      </c>
      <c r="D902" s="3">
        <f>_xlfn.NUMBERVALUE(dane_zrodlowe!H878)</f>
        <v>0</v>
      </c>
    </row>
    <row r="903" spans="1:4" x14ac:dyDescent="0.3">
      <c r="A903" s="35" t="s">
        <v>8</v>
      </c>
      <c r="B903" s="3">
        <f>_xlfn.NUMBERVALUE(dane_zrodlowe!B879)</f>
        <v>0</v>
      </c>
      <c r="C903" s="3">
        <f>_xlfn.NUMBERVALUE(dane_zrodlowe!D879)</f>
        <v>0</v>
      </c>
      <c r="D903" s="3">
        <f>_xlfn.NUMBERVALUE(dane_zrodlowe!H879)</f>
        <v>0</v>
      </c>
    </row>
    <row r="904" spans="1:4" x14ac:dyDescent="0.3">
      <c r="A904" s="35" t="s">
        <v>9</v>
      </c>
      <c r="B904" s="3">
        <f>_xlfn.NUMBERVALUE(dane_zrodlowe!B880)</f>
        <v>0</v>
      </c>
      <c r="C904" s="3">
        <f>_xlfn.NUMBERVALUE(dane_zrodlowe!D880)</f>
        <v>0</v>
      </c>
      <c r="D904" s="3">
        <f>_xlfn.NUMBERVALUE(dane_zrodlowe!H880)</f>
        <v>0</v>
      </c>
    </row>
    <row r="905" spans="1:4" x14ac:dyDescent="0.3">
      <c r="A905" s="35" t="s">
        <v>10</v>
      </c>
      <c r="B905" s="3">
        <f>_xlfn.NUMBERVALUE(dane_zrodlowe!B881)</f>
        <v>0</v>
      </c>
      <c r="C905" s="3">
        <f>_xlfn.NUMBERVALUE(dane_zrodlowe!D881)</f>
        <v>0</v>
      </c>
      <c r="D905" s="3">
        <f>_xlfn.NUMBERVALUE(dane_zrodlowe!H881)</f>
        <v>0</v>
      </c>
    </row>
    <row r="906" spans="1:4" x14ac:dyDescent="0.3">
      <c r="A906" s="35" t="s">
        <v>11</v>
      </c>
      <c r="B906" s="3">
        <f>_xlfn.NUMBERVALUE(dane_zrodlowe!B882)</f>
        <v>0</v>
      </c>
      <c r="C906" s="3">
        <f>_xlfn.NUMBERVALUE(dane_zrodlowe!D882)</f>
        <v>0</v>
      </c>
      <c r="D906" s="3">
        <f>_xlfn.NUMBERVALUE(dane_zrodlowe!H882)</f>
        <v>0</v>
      </c>
    </row>
    <row r="907" spans="1:4" x14ac:dyDescent="0.3">
      <c r="A907" s="35" t="s">
        <v>12</v>
      </c>
      <c r="B907" s="3">
        <f>_xlfn.NUMBERVALUE(dane_zrodlowe!B883)</f>
        <v>0</v>
      </c>
      <c r="C907" s="3">
        <f>_xlfn.NUMBERVALUE(dane_zrodlowe!D883)</f>
        <v>0</v>
      </c>
      <c r="D907" s="3">
        <f>_xlfn.NUMBERVALUE(dane_zrodlowe!H883)</f>
        <v>0</v>
      </c>
    </row>
    <row r="908" spans="1:4" x14ac:dyDescent="0.3">
      <c r="A908" s="35" t="s">
        <v>13</v>
      </c>
      <c r="B908" s="3">
        <f>_xlfn.NUMBERVALUE(dane_zrodlowe!B884)</f>
        <v>0</v>
      </c>
      <c r="C908" s="3">
        <f>_xlfn.NUMBERVALUE(dane_zrodlowe!D884)</f>
        <v>0</v>
      </c>
      <c r="D908" s="3">
        <f>_xlfn.NUMBERVALUE(dane_zrodlowe!H884)</f>
        <v>0</v>
      </c>
    </row>
    <row r="909" spans="1:4" x14ac:dyDescent="0.3">
      <c r="A909" s="35" t="s">
        <v>14</v>
      </c>
      <c r="B909" s="3">
        <f>_xlfn.NUMBERVALUE(dane_zrodlowe!B885)</f>
        <v>0</v>
      </c>
      <c r="C909" s="3">
        <f>_xlfn.NUMBERVALUE(dane_zrodlowe!D885)</f>
        <v>0</v>
      </c>
      <c r="D909" s="3">
        <f>_xlfn.NUMBERVALUE(dane_zrodlowe!H885)</f>
        <v>0</v>
      </c>
    </row>
    <row r="910" spans="1:4" x14ac:dyDescent="0.3">
      <c r="A910" s="35" t="s">
        <v>132</v>
      </c>
      <c r="B910" s="3">
        <f>_xlfn.NUMBERVALUE(dane_zrodlowe!B886)</f>
        <v>0</v>
      </c>
      <c r="C910" s="3">
        <f>_xlfn.NUMBERVALUE(dane_zrodlowe!D886)</f>
        <v>0</v>
      </c>
      <c r="D910" s="3">
        <f>_xlfn.NUMBERVALUE(dane_zrodlowe!H886)</f>
        <v>0</v>
      </c>
    </row>
    <row r="911" spans="1:4" x14ac:dyDescent="0.3">
      <c r="A911" s="35">
        <v>2022</v>
      </c>
      <c r="B911" s="3">
        <f>_xlfn.NUMBERVALUE(dane_zrodlowe!B887)</f>
        <v>0</v>
      </c>
      <c r="C911" s="3">
        <f>_xlfn.NUMBERVALUE(dane_zrodlowe!D887)</f>
        <v>0</v>
      </c>
      <c r="D911" s="3">
        <f>_xlfn.NUMBERVALUE(dane_zrodlowe!H887)</f>
        <v>0</v>
      </c>
    </row>
    <row r="912" spans="1:4" x14ac:dyDescent="0.3">
      <c r="A912" s="35" t="s">
        <v>102</v>
      </c>
      <c r="B912" s="3">
        <f>_xlfn.NUMBERVALUE(dane_zrodlowe!B888)</f>
        <v>0</v>
      </c>
      <c r="C912" s="3">
        <f>_xlfn.NUMBERVALUE(dane_zrodlowe!D888)</f>
        <v>0</v>
      </c>
      <c r="D912" s="3">
        <f>_xlfn.NUMBERVALUE(dane_zrodlowe!H888)</f>
        <v>0</v>
      </c>
    </row>
    <row r="913" spans="1:4" x14ac:dyDescent="0.3">
      <c r="A913" s="35" t="s">
        <v>7</v>
      </c>
      <c r="B913" s="3">
        <f>_xlfn.NUMBERVALUE(dane_zrodlowe!B889)</f>
        <v>0</v>
      </c>
      <c r="C913" s="3">
        <f>_xlfn.NUMBERVALUE(dane_zrodlowe!D889)</f>
        <v>0</v>
      </c>
      <c r="D913" s="3">
        <f>_xlfn.NUMBERVALUE(dane_zrodlowe!H889)</f>
        <v>0</v>
      </c>
    </row>
    <row r="914" spans="1:4" x14ac:dyDescent="0.3">
      <c r="A914" s="35" t="s">
        <v>8</v>
      </c>
      <c r="B914" s="3">
        <f>_xlfn.NUMBERVALUE(dane_zrodlowe!B890)</f>
        <v>0</v>
      </c>
      <c r="C914" s="3">
        <f>_xlfn.NUMBERVALUE(dane_zrodlowe!D890)</f>
        <v>0</v>
      </c>
      <c r="D914" s="3">
        <f>_xlfn.NUMBERVALUE(dane_zrodlowe!H890)</f>
        <v>0</v>
      </c>
    </row>
    <row r="915" spans="1:4" x14ac:dyDescent="0.3">
      <c r="A915" s="35" t="s">
        <v>9</v>
      </c>
      <c r="B915" s="3">
        <f>_xlfn.NUMBERVALUE(dane_zrodlowe!B891)</f>
        <v>0</v>
      </c>
      <c r="C915" s="3">
        <f>_xlfn.NUMBERVALUE(dane_zrodlowe!D891)</f>
        <v>0</v>
      </c>
      <c r="D915" s="3">
        <f>_xlfn.NUMBERVALUE(dane_zrodlowe!H891)</f>
        <v>0</v>
      </c>
    </row>
    <row r="916" spans="1:4" x14ac:dyDescent="0.3">
      <c r="A916" s="35" t="s">
        <v>10</v>
      </c>
      <c r="B916" s="3">
        <f>_xlfn.NUMBERVALUE(dane_zrodlowe!B892)</f>
        <v>0</v>
      </c>
      <c r="C916" s="3">
        <f>_xlfn.NUMBERVALUE(dane_zrodlowe!D892)</f>
        <v>0</v>
      </c>
      <c r="D916" s="3">
        <f>_xlfn.NUMBERVALUE(dane_zrodlowe!H892)</f>
        <v>0</v>
      </c>
    </row>
    <row r="917" spans="1:4" x14ac:dyDescent="0.3">
      <c r="A917" s="35" t="s">
        <v>11</v>
      </c>
      <c r="B917" s="3">
        <f>_xlfn.NUMBERVALUE(dane_zrodlowe!B893)</f>
        <v>0</v>
      </c>
      <c r="C917" s="3">
        <f>_xlfn.NUMBERVALUE(dane_zrodlowe!D893)</f>
        <v>0</v>
      </c>
      <c r="D917" s="3">
        <f>_xlfn.NUMBERVALUE(dane_zrodlowe!H893)</f>
        <v>0</v>
      </c>
    </row>
    <row r="918" spans="1:4" x14ac:dyDescent="0.3">
      <c r="A918" s="35" t="s">
        <v>12</v>
      </c>
      <c r="B918" s="3">
        <f>_xlfn.NUMBERVALUE(dane_zrodlowe!B894)</f>
        <v>0</v>
      </c>
      <c r="C918" s="3">
        <f>_xlfn.NUMBERVALUE(dane_zrodlowe!D894)</f>
        <v>0</v>
      </c>
      <c r="D918" s="3">
        <f>_xlfn.NUMBERVALUE(dane_zrodlowe!H894)</f>
        <v>0</v>
      </c>
    </row>
    <row r="919" spans="1:4" x14ac:dyDescent="0.3">
      <c r="A919" s="35" t="s">
        <v>13</v>
      </c>
      <c r="B919" s="3">
        <f>_xlfn.NUMBERVALUE(dane_zrodlowe!B895)</f>
        <v>0</v>
      </c>
      <c r="C919" s="3">
        <f>_xlfn.NUMBERVALUE(dane_zrodlowe!D895)</f>
        <v>0</v>
      </c>
      <c r="D919" s="3">
        <f>_xlfn.NUMBERVALUE(dane_zrodlowe!H895)</f>
        <v>0</v>
      </c>
    </row>
    <row r="920" spans="1:4" x14ac:dyDescent="0.3">
      <c r="A920" s="35" t="s">
        <v>14</v>
      </c>
      <c r="B920" s="3">
        <f>_xlfn.NUMBERVALUE(dane_zrodlowe!B896)</f>
        <v>0</v>
      </c>
      <c r="C920" s="3">
        <f>_xlfn.NUMBERVALUE(dane_zrodlowe!D896)</f>
        <v>0</v>
      </c>
      <c r="D920" s="3">
        <f>_xlfn.NUMBERVALUE(dane_zrodlowe!H896)</f>
        <v>0</v>
      </c>
    </row>
    <row r="921" spans="1:4" x14ac:dyDescent="0.3">
      <c r="A921" s="35" t="s">
        <v>132</v>
      </c>
      <c r="B921" s="3">
        <f>_xlfn.NUMBERVALUE(dane_zrodlowe!B897)</f>
        <v>0</v>
      </c>
      <c r="C921" s="3">
        <f>_xlfn.NUMBERVALUE(dane_zrodlowe!D897)</f>
        <v>0</v>
      </c>
      <c r="D921" s="3">
        <f>_xlfn.NUMBERVALUE(dane_zrodlowe!H897)</f>
        <v>0</v>
      </c>
    </row>
    <row r="922" spans="1:4" x14ac:dyDescent="0.3">
      <c r="A922" s="35">
        <v>2022</v>
      </c>
      <c r="B922" s="3">
        <f>_xlfn.NUMBERVALUE(dane_zrodlowe!B898)</f>
        <v>0</v>
      </c>
      <c r="C922" s="3">
        <f>_xlfn.NUMBERVALUE(dane_zrodlowe!D898)</f>
        <v>0</v>
      </c>
      <c r="D922" s="3">
        <f>_xlfn.NUMBERVALUE(dane_zrodlowe!H898)</f>
        <v>0</v>
      </c>
    </row>
    <row r="923" spans="1:4" x14ac:dyDescent="0.3">
      <c r="A923" s="35" t="s">
        <v>103</v>
      </c>
      <c r="B923" s="3">
        <f>_xlfn.NUMBERVALUE(dane_zrodlowe!B899)</f>
        <v>0</v>
      </c>
      <c r="C923" s="3">
        <f>_xlfn.NUMBERVALUE(dane_zrodlowe!D899)</f>
        <v>0</v>
      </c>
      <c r="D923" s="3">
        <f>_xlfn.NUMBERVALUE(dane_zrodlowe!H899)</f>
        <v>0</v>
      </c>
    </row>
    <row r="924" spans="1:4" x14ac:dyDescent="0.3">
      <c r="A924" s="35" t="s">
        <v>7</v>
      </c>
      <c r="B924" s="3">
        <f>_xlfn.NUMBERVALUE(dane_zrodlowe!B900)</f>
        <v>0</v>
      </c>
      <c r="C924" s="3">
        <f>_xlfn.NUMBERVALUE(dane_zrodlowe!D900)</f>
        <v>0</v>
      </c>
      <c r="D924" s="3">
        <f>_xlfn.NUMBERVALUE(dane_zrodlowe!H900)</f>
        <v>0</v>
      </c>
    </row>
    <row r="925" spans="1:4" x14ac:dyDescent="0.3">
      <c r="A925" s="35" t="s">
        <v>8</v>
      </c>
      <c r="B925" s="3">
        <f>_xlfn.NUMBERVALUE(dane_zrodlowe!B901)</f>
        <v>0</v>
      </c>
      <c r="C925" s="3">
        <f>_xlfn.NUMBERVALUE(dane_zrodlowe!D901)</f>
        <v>0</v>
      </c>
      <c r="D925" s="3">
        <f>_xlfn.NUMBERVALUE(dane_zrodlowe!H901)</f>
        <v>0</v>
      </c>
    </row>
    <row r="926" spans="1:4" x14ac:dyDescent="0.3">
      <c r="A926" s="35" t="s">
        <v>9</v>
      </c>
      <c r="B926" s="3">
        <f>_xlfn.NUMBERVALUE(dane_zrodlowe!B902)</f>
        <v>0</v>
      </c>
      <c r="C926" s="3">
        <f>_xlfn.NUMBERVALUE(dane_zrodlowe!D902)</f>
        <v>0</v>
      </c>
      <c r="D926" s="3">
        <f>_xlfn.NUMBERVALUE(dane_zrodlowe!H902)</f>
        <v>0</v>
      </c>
    </row>
    <row r="927" spans="1:4" x14ac:dyDescent="0.3">
      <c r="A927" s="35" t="s">
        <v>10</v>
      </c>
      <c r="B927" s="3">
        <f>_xlfn.NUMBERVALUE(dane_zrodlowe!B903)</f>
        <v>0</v>
      </c>
      <c r="C927" s="3">
        <f>_xlfn.NUMBERVALUE(dane_zrodlowe!D903)</f>
        <v>0</v>
      </c>
      <c r="D927" s="3">
        <f>_xlfn.NUMBERVALUE(dane_zrodlowe!H903)</f>
        <v>0</v>
      </c>
    </row>
    <row r="928" spans="1:4" x14ac:dyDescent="0.3">
      <c r="A928" s="35" t="s">
        <v>11</v>
      </c>
      <c r="B928" s="3">
        <f>_xlfn.NUMBERVALUE(dane_zrodlowe!B904)</f>
        <v>0</v>
      </c>
      <c r="C928" s="3">
        <f>_xlfn.NUMBERVALUE(dane_zrodlowe!D904)</f>
        <v>0</v>
      </c>
      <c r="D928" s="3">
        <f>_xlfn.NUMBERVALUE(dane_zrodlowe!H904)</f>
        <v>0</v>
      </c>
    </row>
    <row r="929" spans="1:4" x14ac:dyDescent="0.3">
      <c r="A929" s="35" t="s">
        <v>12</v>
      </c>
      <c r="B929" s="3">
        <f>_xlfn.NUMBERVALUE(dane_zrodlowe!B905)</f>
        <v>0</v>
      </c>
      <c r="C929" s="3">
        <f>_xlfn.NUMBERVALUE(dane_zrodlowe!D905)</f>
        <v>0</v>
      </c>
      <c r="D929" s="3">
        <f>_xlfn.NUMBERVALUE(dane_zrodlowe!H905)</f>
        <v>0</v>
      </c>
    </row>
    <row r="930" spans="1:4" x14ac:dyDescent="0.3">
      <c r="A930" s="35" t="s">
        <v>13</v>
      </c>
      <c r="B930" s="3">
        <f>_xlfn.NUMBERVALUE(dane_zrodlowe!B906)</f>
        <v>0</v>
      </c>
      <c r="C930" s="3">
        <f>_xlfn.NUMBERVALUE(dane_zrodlowe!D906)</f>
        <v>0</v>
      </c>
      <c r="D930" s="3">
        <f>_xlfn.NUMBERVALUE(dane_zrodlowe!H906)</f>
        <v>0</v>
      </c>
    </row>
    <row r="931" spans="1:4" x14ac:dyDescent="0.3">
      <c r="A931" s="35" t="s">
        <v>14</v>
      </c>
      <c r="B931" s="3">
        <f>_xlfn.NUMBERVALUE(dane_zrodlowe!B907)</f>
        <v>0</v>
      </c>
      <c r="C931" s="3">
        <f>_xlfn.NUMBERVALUE(dane_zrodlowe!D907)</f>
        <v>0</v>
      </c>
      <c r="D931" s="3">
        <f>_xlfn.NUMBERVALUE(dane_zrodlowe!H907)</f>
        <v>0</v>
      </c>
    </row>
    <row r="932" spans="1:4" x14ac:dyDescent="0.3">
      <c r="A932" s="35" t="s">
        <v>132</v>
      </c>
      <c r="B932" s="3">
        <f>_xlfn.NUMBERVALUE(dane_zrodlowe!B908)</f>
        <v>0</v>
      </c>
      <c r="C932" s="3">
        <f>_xlfn.NUMBERVALUE(dane_zrodlowe!D908)</f>
        <v>0</v>
      </c>
      <c r="D932" s="3">
        <f>_xlfn.NUMBERVALUE(dane_zrodlowe!H908)</f>
        <v>0</v>
      </c>
    </row>
    <row r="933" spans="1:4" x14ac:dyDescent="0.3">
      <c r="A933" s="35">
        <v>2022</v>
      </c>
      <c r="B933" s="3">
        <f>_xlfn.NUMBERVALUE(dane_zrodlowe!B909)</f>
        <v>0</v>
      </c>
      <c r="C933" s="3">
        <f>_xlfn.NUMBERVALUE(dane_zrodlowe!D909)</f>
        <v>0</v>
      </c>
      <c r="D933" s="3">
        <f>_xlfn.NUMBERVALUE(dane_zrodlowe!H909)</f>
        <v>0</v>
      </c>
    </row>
    <row r="934" spans="1:4" x14ac:dyDescent="0.3">
      <c r="A934" s="35" t="s">
        <v>104</v>
      </c>
      <c r="B934" s="3">
        <f>_xlfn.NUMBERVALUE(dane_zrodlowe!B910)</f>
        <v>0</v>
      </c>
      <c r="C934" s="3">
        <f>_xlfn.NUMBERVALUE(dane_zrodlowe!D910)</f>
        <v>0</v>
      </c>
      <c r="D934" s="3">
        <f>_xlfn.NUMBERVALUE(dane_zrodlowe!H910)</f>
        <v>0</v>
      </c>
    </row>
    <row r="935" spans="1:4" x14ac:dyDescent="0.3">
      <c r="A935" s="35" t="s">
        <v>7</v>
      </c>
      <c r="B935" s="3">
        <f>_xlfn.NUMBERVALUE(dane_zrodlowe!B911)</f>
        <v>0</v>
      </c>
      <c r="C935" s="3">
        <f>_xlfn.NUMBERVALUE(dane_zrodlowe!D911)</f>
        <v>0</v>
      </c>
      <c r="D935" s="3">
        <f>_xlfn.NUMBERVALUE(dane_zrodlowe!H911)</f>
        <v>0</v>
      </c>
    </row>
    <row r="936" spans="1:4" x14ac:dyDescent="0.3">
      <c r="A936" s="35" t="s">
        <v>8</v>
      </c>
      <c r="B936" s="3">
        <f>_xlfn.NUMBERVALUE(dane_zrodlowe!B912)</f>
        <v>0</v>
      </c>
      <c r="C936" s="3">
        <f>_xlfn.NUMBERVALUE(dane_zrodlowe!D912)</f>
        <v>0</v>
      </c>
      <c r="D936" s="3">
        <f>_xlfn.NUMBERVALUE(dane_zrodlowe!H912)</f>
        <v>0</v>
      </c>
    </row>
    <row r="937" spans="1:4" x14ac:dyDescent="0.3">
      <c r="A937" s="35" t="s">
        <v>9</v>
      </c>
      <c r="B937" s="3">
        <f>_xlfn.NUMBERVALUE(dane_zrodlowe!B913)</f>
        <v>0</v>
      </c>
      <c r="C937" s="3">
        <f>_xlfn.NUMBERVALUE(dane_zrodlowe!D913)</f>
        <v>0</v>
      </c>
      <c r="D937" s="3">
        <f>_xlfn.NUMBERVALUE(dane_zrodlowe!H913)</f>
        <v>0</v>
      </c>
    </row>
    <row r="938" spans="1:4" x14ac:dyDescent="0.3">
      <c r="A938" s="35" t="s">
        <v>10</v>
      </c>
      <c r="B938" s="3">
        <f>_xlfn.NUMBERVALUE(dane_zrodlowe!B914)</f>
        <v>0</v>
      </c>
      <c r="C938" s="3">
        <f>_xlfn.NUMBERVALUE(dane_zrodlowe!D914)</f>
        <v>0</v>
      </c>
      <c r="D938" s="3">
        <f>_xlfn.NUMBERVALUE(dane_zrodlowe!H914)</f>
        <v>0</v>
      </c>
    </row>
    <row r="939" spans="1:4" x14ac:dyDescent="0.3">
      <c r="A939" s="35" t="s">
        <v>11</v>
      </c>
      <c r="B939" s="3">
        <f>_xlfn.NUMBERVALUE(dane_zrodlowe!B915)</f>
        <v>0</v>
      </c>
      <c r="C939" s="3">
        <f>_xlfn.NUMBERVALUE(dane_zrodlowe!D915)</f>
        <v>0</v>
      </c>
      <c r="D939" s="3">
        <f>_xlfn.NUMBERVALUE(dane_zrodlowe!H915)</f>
        <v>0</v>
      </c>
    </row>
    <row r="940" spans="1:4" x14ac:dyDescent="0.3">
      <c r="A940" s="35" t="s">
        <v>12</v>
      </c>
      <c r="B940" s="3">
        <f>_xlfn.NUMBERVALUE(dane_zrodlowe!B916)</f>
        <v>0</v>
      </c>
      <c r="C940" s="3">
        <f>_xlfn.NUMBERVALUE(dane_zrodlowe!D916)</f>
        <v>0</v>
      </c>
      <c r="D940" s="3">
        <f>_xlfn.NUMBERVALUE(dane_zrodlowe!H916)</f>
        <v>0</v>
      </c>
    </row>
    <row r="941" spans="1:4" x14ac:dyDescent="0.3">
      <c r="A941" s="35" t="s">
        <v>13</v>
      </c>
      <c r="B941" s="3">
        <f>_xlfn.NUMBERVALUE(dane_zrodlowe!B917)</f>
        <v>0</v>
      </c>
      <c r="C941" s="3">
        <f>_xlfn.NUMBERVALUE(dane_zrodlowe!D917)</f>
        <v>0</v>
      </c>
      <c r="D941" s="3">
        <f>_xlfn.NUMBERVALUE(dane_zrodlowe!H917)</f>
        <v>0</v>
      </c>
    </row>
    <row r="942" spans="1:4" x14ac:dyDescent="0.3">
      <c r="A942" s="35" t="s">
        <v>14</v>
      </c>
      <c r="B942" s="3">
        <f>_xlfn.NUMBERVALUE(dane_zrodlowe!B918)</f>
        <v>0</v>
      </c>
      <c r="C942" s="3">
        <f>_xlfn.NUMBERVALUE(dane_zrodlowe!D918)</f>
        <v>0</v>
      </c>
      <c r="D942" s="3">
        <f>_xlfn.NUMBERVALUE(dane_zrodlowe!H918)</f>
        <v>0</v>
      </c>
    </row>
    <row r="943" spans="1:4" x14ac:dyDescent="0.3">
      <c r="A943" s="35" t="s">
        <v>132</v>
      </c>
      <c r="B943" s="3">
        <f>_xlfn.NUMBERVALUE(dane_zrodlowe!B919)</f>
        <v>0</v>
      </c>
      <c r="C943" s="3">
        <f>_xlfn.NUMBERVALUE(dane_zrodlowe!D919)</f>
        <v>0</v>
      </c>
      <c r="D943" s="3">
        <f>_xlfn.NUMBERVALUE(dane_zrodlowe!H919)</f>
        <v>0</v>
      </c>
    </row>
    <row r="944" spans="1:4" x14ac:dyDescent="0.3">
      <c r="A944" s="35">
        <v>2022</v>
      </c>
      <c r="B944" s="3">
        <f>_xlfn.NUMBERVALUE(dane_zrodlowe!B920)</f>
        <v>0</v>
      </c>
      <c r="C944" s="3">
        <f>_xlfn.NUMBERVALUE(dane_zrodlowe!D920)</f>
        <v>0</v>
      </c>
      <c r="D944" s="3">
        <f>_xlfn.NUMBERVALUE(dane_zrodlowe!H920)</f>
        <v>0</v>
      </c>
    </row>
    <row r="945" spans="1:4" x14ac:dyDescent="0.3">
      <c r="A945" s="35" t="s">
        <v>105</v>
      </c>
      <c r="B945" s="3">
        <f>_xlfn.NUMBERVALUE(dane_zrodlowe!B921)</f>
        <v>0</v>
      </c>
      <c r="C945" s="3">
        <f>_xlfn.NUMBERVALUE(dane_zrodlowe!D921)</f>
        <v>0</v>
      </c>
      <c r="D945" s="3">
        <f>_xlfn.NUMBERVALUE(dane_zrodlowe!H921)</f>
        <v>0</v>
      </c>
    </row>
    <row r="946" spans="1:4" x14ac:dyDescent="0.3">
      <c r="A946" s="35" t="s">
        <v>7</v>
      </c>
      <c r="B946" s="3">
        <f>_xlfn.NUMBERVALUE(dane_zrodlowe!B922)</f>
        <v>0</v>
      </c>
      <c r="C946" s="3">
        <f>_xlfn.NUMBERVALUE(dane_zrodlowe!D922)</f>
        <v>0</v>
      </c>
      <c r="D946" s="3">
        <f>_xlfn.NUMBERVALUE(dane_zrodlowe!H922)</f>
        <v>0</v>
      </c>
    </row>
    <row r="947" spans="1:4" x14ac:dyDescent="0.3">
      <c r="A947" s="35" t="s">
        <v>8</v>
      </c>
      <c r="B947" s="3">
        <f>_xlfn.NUMBERVALUE(dane_zrodlowe!B923)</f>
        <v>0</v>
      </c>
      <c r="C947" s="3">
        <f>_xlfn.NUMBERVALUE(dane_zrodlowe!D923)</f>
        <v>0</v>
      </c>
      <c r="D947" s="3">
        <f>_xlfn.NUMBERVALUE(dane_zrodlowe!H923)</f>
        <v>0</v>
      </c>
    </row>
    <row r="948" spans="1:4" x14ac:dyDescent="0.3">
      <c r="A948" s="35" t="s">
        <v>9</v>
      </c>
      <c r="B948" s="3">
        <f>_xlfn.NUMBERVALUE(dane_zrodlowe!B924)</f>
        <v>0</v>
      </c>
      <c r="C948" s="3">
        <f>_xlfn.NUMBERVALUE(dane_zrodlowe!D924)</f>
        <v>0</v>
      </c>
      <c r="D948" s="3">
        <f>_xlfn.NUMBERVALUE(dane_zrodlowe!H924)</f>
        <v>0</v>
      </c>
    </row>
    <row r="949" spans="1:4" x14ac:dyDescent="0.3">
      <c r="A949" s="35" t="s">
        <v>10</v>
      </c>
      <c r="B949" s="3">
        <f>_xlfn.NUMBERVALUE(dane_zrodlowe!B925)</f>
        <v>0</v>
      </c>
      <c r="C949" s="3">
        <f>_xlfn.NUMBERVALUE(dane_zrodlowe!D925)</f>
        <v>0</v>
      </c>
      <c r="D949" s="3">
        <f>_xlfn.NUMBERVALUE(dane_zrodlowe!H925)</f>
        <v>0</v>
      </c>
    </row>
    <row r="950" spans="1:4" x14ac:dyDescent="0.3">
      <c r="A950" s="35" t="s">
        <v>11</v>
      </c>
      <c r="B950" s="3">
        <f>_xlfn.NUMBERVALUE(dane_zrodlowe!B926)</f>
        <v>0</v>
      </c>
      <c r="C950" s="3">
        <f>_xlfn.NUMBERVALUE(dane_zrodlowe!D926)</f>
        <v>0</v>
      </c>
      <c r="D950" s="3">
        <f>_xlfn.NUMBERVALUE(dane_zrodlowe!H926)</f>
        <v>0</v>
      </c>
    </row>
    <row r="951" spans="1:4" x14ac:dyDescent="0.3">
      <c r="A951" s="35" t="s">
        <v>12</v>
      </c>
      <c r="B951" s="3">
        <f>_xlfn.NUMBERVALUE(dane_zrodlowe!B927)</f>
        <v>0</v>
      </c>
      <c r="C951" s="3">
        <f>_xlfn.NUMBERVALUE(dane_zrodlowe!D927)</f>
        <v>0</v>
      </c>
      <c r="D951" s="3">
        <f>_xlfn.NUMBERVALUE(dane_zrodlowe!H927)</f>
        <v>0</v>
      </c>
    </row>
    <row r="952" spans="1:4" x14ac:dyDescent="0.3">
      <c r="A952" s="35" t="s">
        <v>13</v>
      </c>
      <c r="B952" s="3">
        <f>_xlfn.NUMBERVALUE(dane_zrodlowe!B928)</f>
        <v>0</v>
      </c>
      <c r="C952" s="3">
        <f>_xlfn.NUMBERVALUE(dane_zrodlowe!D928)</f>
        <v>0</v>
      </c>
      <c r="D952" s="3">
        <f>_xlfn.NUMBERVALUE(dane_zrodlowe!H928)</f>
        <v>0</v>
      </c>
    </row>
    <row r="953" spans="1:4" x14ac:dyDescent="0.3">
      <c r="A953" s="35" t="s">
        <v>14</v>
      </c>
      <c r="B953" s="3">
        <f>_xlfn.NUMBERVALUE(dane_zrodlowe!B929)</f>
        <v>0</v>
      </c>
      <c r="C953" s="3">
        <f>_xlfn.NUMBERVALUE(dane_zrodlowe!D929)</f>
        <v>0</v>
      </c>
      <c r="D953" s="3">
        <f>_xlfn.NUMBERVALUE(dane_zrodlowe!H929)</f>
        <v>0</v>
      </c>
    </row>
    <row r="954" spans="1:4" x14ac:dyDescent="0.3">
      <c r="A954" s="35" t="s">
        <v>132</v>
      </c>
      <c r="B954" s="3">
        <f>_xlfn.NUMBERVALUE(dane_zrodlowe!B930)</f>
        <v>0</v>
      </c>
      <c r="C954" s="3">
        <f>_xlfn.NUMBERVALUE(dane_zrodlowe!D930)</f>
        <v>0</v>
      </c>
      <c r="D954" s="3">
        <f>_xlfn.NUMBERVALUE(dane_zrodlowe!H930)</f>
        <v>0</v>
      </c>
    </row>
    <row r="955" spans="1:4" x14ac:dyDescent="0.3">
      <c r="A955" s="35">
        <v>2022</v>
      </c>
      <c r="B955" s="3">
        <f>_xlfn.NUMBERVALUE(dane_zrodlowe!B931)</f>
        <v>0</v>
      </c>
      <c r="C955" s="3">
        <f>_xlfn.NUMBERVALUE(dane_zrodlowe!D931)</f>
        <v>0</v>
      </c>
      <c r="D955" s="3">
        <f>_xlfn.NUMBERVALUE(dane_zrodlowe!H931)</f>
        <v>0</v>
      </c>
    </row>
    <row r="956" spans="1:4" x14ac:dyDescent="0.3">
      <c r="A956" s="35" t="s">
        <v>106</v>
      </c>
      <c r="B956" s="3">
        <f>_xlfn.NUMBERVALUE(dane_zrodlowe!B932)</f>
        <v>0</v>
      </c>
      <c r="C956" s="3">
        <f>_xlfn.NUMBERVALUE(dane_zrodlowe!D932)</f>
        <v>0</v>
      </c>
      <c r="D956" s="3">
        <f>_xlfn.NUMBERVALUE(dane_zrodlowe!H932)</f>
        <v>0</v>
      </c>
    </row>
    <row r="957" spans="1:4" x14ac:dyDescent="0.3">
      <c r="A957" s="35" t="s">
        <v>7</v>
      </c>
      <c r="B957" s="3">
        <f>_xlfn.NUMBERVALUE(dane_zrodlowe!B933)</f>
        <v>0</v>
      </c>
      <c r="C957" s="3">
        <f>_xlfn.NUMBERVALUE(dane_zrodlowe!D933)</f>
        <v>0</v>
      </c>
      <c r="D957" s="3">
        <f>_xlfn.NUMBERVALUE(dane_zrodlowe!H933)</f>
        <v>0</v>
      </c>
    </row>
    <row r="958" spans="1:4" x14ac:dyDescent="0.3">
      <c r="A958" s="35" t="s">
        <v>8</v>
      </c>
      <c r="B958" s="3">
        <f>_xlfn.NUMBERVALUE(dane_zrodlowe!B934)</f>
        <v>0</v>
      </c>
      <c r="C958" s="3">
        <f>_xlfn.NUMBERVALUE(dane_zrodlowe!D934)</f>
        <v>0</v>
      </c>
      <c r="D958" s="3">
        <f>_xlfn.NUMBERVALUE(dane_zrodlowe!H934)</f>
        <v>0</v>
      </c>
    </row>
    <row r="959" spans="1:4" x14ac:dyDescent="0.3">
      <c r="A959" s="35" t="s">
        <v>9</v>
      </c>
      <c r="B959" s="3">
        <f>_xlfn.NUMBERVALUE(dane_zrodlowe!B935)</f>
        <v>0</v>
      </c>
      <c r="C959" s="3">
        <f>_xlfn.NUMBERVALUE(dane_zrodlowe!D935)</f>
        <v>0</v>
      </c>
      <c r="D959" s="3">
        <f>_xlfn.NUMBERVALUE(dane_zrodlowe!H935)</f>
        <v>0</v>
      </c>
    </row>
    <row r="960" spans="1:4" x14ac:dyDescent="0.3">
      <c r="A960" s="35" t="s">
        <v>10</v>
      </c>
      <c r="B960" s="3">
        <f>_xlfn.NUMBERVALUE(dane_zrodlowe!B936)</f>
        <v>0</v>
      </c>
      <c r="C960" s="3">
        <f>_xlfn.NUMBERVALUE(dane_zrodlowe!D936)</f>
        <v>0</v>
      </c>
      <c r="D960" s="3">
        <f>_xlfn.NUMBERVALUE(dane_zrodlowe!H936)</f>
        <v>0</v>
      </c>
    </row>
    <row r="961" spans="1:4" x14ac:dyDescent="0.3">
      <c r="A961" s="35" t="s">
        <v>11</v>
      </c>
      <c r="B961" s="3">
        <f>_xlfn.NUMBERVALUE(dane_zrodlowe!B937)</f>
        <v>0</v>
      </c>
      <c r="C961" s="3">
        <f>_xlfn.NUMBERVALUE(dane_zrodlowe!D937)</f>
        <v>0</v>
      </c>
      <c r="D961" s="3">
        <f>_xlfn.NUMBERVALUE(dane_zrodlowe!H937)</f>
        <v>0</v>
      </c>
    </row>
    <row r="962" spans="1:4" x14ac:dyDescent="0.3">
      <c r="A962" s="35" t="s">
        <v>12</v>
      </c>
      <c r="B962" s="3">
        <f>_xlfn.NUMBERVALUE(dane_zrodlowe!B938)</f>
        <v>0</v>
      </c>
      <c r="C962" s="3">
        <f>_xlfn.NUMBERVALUE(dane_zrodlowe!D938)</f>
        <v>0</v>
      </c>
      <c r="D962" s="3">
        <f>_xlfn.NUMBERVALUE(dane_zrodlowe!H938)</f>
        <v>0</v>
      </c>
    </row>
    <row r="963" spans="1:4" x14ac:dyDescent="0.3">
      <c r="A963" s="35" t="s">
        <v>13</v>
      </c>
      <c r="B963" s="3">
        <f>_xlfn.NUMBERVALUE(dane_zrodlowe!B939)</f>
        <v>0</v>
      </c>
      <c r="C963" s="3">
        <f>_xlfn.NUMBERVALUE(dane_zrodlowe!D939)</f>
        <v>0</v>
      </c>
      <c r="D963" s="3">
        <f>_xlfn.NUMBERVALUE(dane_zrodlowe!H939)</f>
        <v>0</v>
      </c>
    </row>
    <row r="964" spans="1:4" x14ac:dyDescent="0.3">
      <c r="A964" s="35" t="s">
        <v>14</v>
      </c>
      <c r="B964" s="3">
        <f>_xlfn.NUMBERVALUE(dane_zrodlowe!B940)</f>
        <v>0</v>
      </c>
      <c r="C964" s="3">
        <f>_xlfn.NUMBERVALUE(dane_zrodlowe!D940)</f>
        <v>0</v>
      </c>
      <c r="D964" s="3">
        <f>_xlfn.NUMBERVALUE(dane_zrodlowe!H940)</f>
        <v>0</v>
      </c>
    </row>
    <row r="965" spans="1:4" x14ac:dyDescent="0.3">
      <c r="A965" s="35" t="s">
        <v>132</v>
      </c>
      <c r="B965" s="3">
        <f>_xlfn.NUMBERVALUE(dane_zrodlowe!B941)</f>
        <v>0</v>
      </c>
      <c r="C965" s="3">
        <f>_xlfn.NUMBERVALUE(dane_zrodlowe!D941)</f>
        <v>0</v>
      </c>
      <c r="D965" s="3">
        <f>_xlfn.NUMBERVALUE(dane_zrodlowe!H941)</f>
        <v>0</v>
      </c>
    </row>
    <row r="966" spans="1:4" x14ac:dyDescent="0.3">
      <c r="A966" s="35">
        <v>2022</v>
      </c>
      <c r="B966" s="3">
        <f>_xlfn.NUMBERVALUE(dane_zrodlowe!B942)</f>
        <v>0</v>
      </c>
      <c r="C966" s="3">
        <f>_xlfn.NUMBERVALUE(dane_zrodlowe!D942)</f>
        <v>0</v>
      </c>
      <c r="D966" s="3">
        <f>_xlfn.NUMBERVALUE(dane_zrodlowe!H942)</f>
        <v>0</v>
      </c>
    </row>
    <row r="967" spans="1:4" x14ac:dyDescent="0.3">
      <c r="A967" s="35" t="s">
        <v>107</v>
      </c>
      <c r="B967" s="3">
        <f>_xlfn.NUMBERVALUE(dane_zrodlowe!B943)</f>
        <v>0</v>
      </c>
      <c r="C967" s="3">
        <f>_xlfn.NUMBERVALUE(dane_zrodlowe!D943)</f>
        <v>0</v>
      </c>
      <c r="D967" s="3">
        <f>_xlfn.NUMBERVALUE(dane_zrodlowe!H943)</f>
        <v>0</v>
      </c>
    </row>
    <row r="968" spans="1:4" x14ac:dyDescent="0.3">
      <c r="A968" s="35" t="s">
        <v>7</v>
      </c>
      <c r="B968" s="3">
        <f>_xlfn.NUMBERVALUE(dane_zrodlowe!B944)</f>
        <v>0</v>
      </c>
      <c r="C968" s="3">
        <f>_xlfn.NUMBERVALUE(dane_zrodlowe!D944)</f>
        <v>0</v>
      </c>
      <c r="D968" s="3">
        <f>_xlfn.NUMBERVALUE(dane_zrodlowe!H944)</f>
        <v>0</v>
      </c>
    </row>
    <row r="969" spans="1:4" x14ac:dyDescent="0.3">
      <c r="A969" s="35" t="s">
        <v>8</v>
      </c>
      <c r="B969" s="3">
        <f>_xlfn.NUMBERVALUE(dane_zrodlowe!B945)</f>
        <v>0</v>
      </c>
      <c r="C969" s="3">
        <f>_xlfn.NUMBERVALUE(dane_zrodlowe!D945)</f>
        <v>0</v>
      </c>
      <c r="D969" s="3">
        <f>_xlfn.NUMBERVALUE(dane_zrodlowe!H945)</f>
        <v>0</v>
      </c>
    </row>
    <row r="970" spans="1:4" x14ac:dyDescent="0.3">
      <c r="A970" s="35" t="s">
        <v>9</v>
      </c>
      <c r="B970" s="3">
        <f>_xlfn.NUMBERVALUE(dane_zrodlowe!B946)</f>
        <v>0</v>
      </c>
      <c r="C970" s="3">
        <f>_xlfn.NUMBERVALUE(dane_zrodlowe!D946)</f>
        <v>0</v>
      </c>
      <c r="D970" s="3">
        <f>_xlfn.NUMBERVALUE(dane_zrodlowe!H946)</f>
        <v>0</v>
      </c>
    </row>
    <row r="971" spans="1:4" x14ac:dyDescent="0.3">
      <c r="A971" s="35" t="s">
        <v>10</v>
      </c>
      <c r="B971" s="3">
        <f>_xlfn.NUMBERVALUE(dane_zrodlowe!B947)</f>
        <v>0</v>
      </c>
      <c r="C971" s="3">
        <f>_xlfn.NUMBERVALUE(dane_zrodlowe!D947)</f>
        <v>0</v>
      </c>
      <c r="D971" s="3">
        <f>_xlfn.NUMBERVALUE(dane_zrodlowe!H947)</f>
        <v>0</v>
      </c>
    </row>
    <row r="972" spans="1:4" x14ac:dyDescent="0.3">
      <c r="A972" s="35" t="s">
        <v>11</v>
      </c>
      <c r="B972" s="3">
        <f>_xlfn.NUMBERVALUE(dane_zrodlowe!B948)</f>
        <v>0</v>
      </c>
      <c r="C972" s="3">
        <f>_xlfn.NUMBERVALUE(dane_zrodlowe!D948)</f>
        <v>0</v>
      </c>
      <c r="D972" s="3">
        <f>_xlfn.NUMBERVALUE(dane_zrodlowe!H948)</f>
        <v>0</v>
      </c>
    </row>
    <row r="973" spans="1:4" x14ac:dyDescent="0.3">
      <c r="A973" s="35" t="s">
        <v>12</v>
      </c>
      <c r="B973" s="3">
        <f>_xlfn.NUMBERVALUE(dane_zrodlowe!B949)</f>
        <v>0</v>
      </c>
      <c r="C973" s="3">
        <f>_xlfn.NUMBERVALUE(dane_zrodlowe!D949)</f>
        <v>0</v>
      </c>
      <c r="D973" s="3">
        <f>_xlfn.NUMBERVALUE(dane_zrodlowe!H949)</f>
        <v>0</v>
      </c>
    </row>
    <row r="974" spans="1:4" x14ac:dyDescent="0.3">
      <c r="A974" s="35" t="s">
        <v>13</v>
      </c>
      <c r="B974" s="3">
        <f>_xlfn.NUMBERVALUE(dane_zrodlowe!B950)</f>
        <v>0</v>
      </c>
      <c r="C974" s="3">
        <f>_xlfn.NUMBERVALUE(dane_zrodlowe!D950)</f>
        <v>0</v>
      </c>
      <c r="D974" s="3">
        <f>_xlfn.NUMBERVALUE(dane_zrodlowe!H950)</f>
        <v>0</v>
      </c>
    </row>
    <row r="975" spans="1:4" x14ac:dyDescent="0.3">
      <c r="A975" s="35" t="s">
        <v>14</v>
      </c>
      <c r="B975" s="3">
        <f>_xlfn.NUMBERVALUE(dane_zrodlowe!B951)</f>
        <v>0</v>
      </c>
      <c r="C975" s="3">
        <f>_xlfn.NUMBERVALUE(dane_zrodlowe!D951)</f>
        <v>0</v>
      </c>
      <c r="D975" s="3">
        <f>_xlfn.NUMBERVALUE(dane_zrodlowe!H951)</f>
        <v>0</v>
      </c>
    </row>
    <row r="976" spans="1:4" x14ac:dyDescent="0.3">
      <c r="A976" s="35" t="s">
        <v>132</v>
      </c>
      <c r="B976" s="3">
        <f>_xlfn.NUMBERVALUE(dane_zrodlowe!B952)</f>
        <v>0</v>
      </c>
      <c r="C976" s="3">
        <f>_xlfn.NUMBERVALUE(dane_zrodlowe!D952)</f>
        <v>0</v>
      </c>
      <c r="D976" s="3">
        <f>_xlfn.NUMBERVALUE(dane_zrodlowe!H952)</f>
        <v>0</v>
      </c>
    </row>
    <row r="977" spans="1:4" x14ac:dyDescent="0.3">
      <c r="A977" s="35">
        <v>2022</v>
      </c>
      <c r="B977" s="3">
        <f>_xlfn.NUMBERVALUE(dane_zrodlowe!B953)</f>
        <v>0</v>
      </c>
      <c r="C977" s="3">
        <f>_xlfn.NUMBERVALUE(dane_zrodlowe!D953)</f>
        <v>0</v>
      </c>
      <c r="D977" s="3">
        <f>_xlfn.NUMBERVALUE(dane_zrodlowe!H953)</f>
        <v>0</v>
      </c>
    </row>
    <row r="978" spans="1:4" x14ac:dyDescent="0.3">
      <c r="A978" s="35" t="s">
        <v>108</v>
      </c>
      <c r="B978" s="3">
        <f>_xlfn.NUMBERVALUE(dane_zrodlowe!B954)</f>
        <v>0</v>
      </c>
      <c r="C978" s="3">
        <f>_xlfn.NUMBERVALUE(dane_zrodlowe!D954)</f>
        <v>0</v>
      </c>
      <c r="D978" s="3">
        <f>_xlfn.NUMBERVALUE(dane_zrodlowe!H954)</f>
        <v>0</v>
      </c>
    </row>
    <row r="979" spans="1:4" x14ac:dyDescent="0.3">
      <c r="A979" s="35" t="s">
        <v>7</v>
      </c>
      <c r="B979" s="3">
        <f>_xlfn.NUMBERVALUE(dane_zrodlowe!B955)</f>
        <v>0</v>
      </c>
      <c r="C979" s="3">
        <f>_xlfn.NUMBERVALUE(dane_zrodlowe!D955)</f>
        <v>0</v>
      </c>
      <c r="D979" s="3">
        <f>_xlfn.NUMBERVALUE(dane_zrodlowe!H955)</f>
        <v>0</v>
      </c>
    </row>
    <row r="980" spans="1:4" x14ac:dyDescent="0.3">
      <c r="A980" s="35" t="s">
        <v>8</v>
      </c>
      <c r="B980" s="3">
        <f>_xlfn.NUMBERVALUE(dane_zrodlowe!B956)</f>
        <v>0</v>
      </c>
      <c r="C980" s="3">
        <f>_xlfn.NUMBERVALUE(dane_zrodlowe!D956)</f>
        <v>0</v>
      </c>
      <c r="D980" s="3">
        <f>_xlfn.NUMBERVALUE(dane_zrodlowe!H956)</f>
        <v>0</v>
      </c>
    </row>
    <row r="981" spans="1:4" x14ac:dyDescent="0.3">
      <c r="A981" s="35" t="s">
        <v>9</v>
      </c>
      <c r="B981" s="3">
        <f>_xlfn.NUMBERVALUE(dane_zrodlowe!B957)</f>
        <v>0</v>
      </c>
      <c r="C981" s="3">
        <f>_xlfn.NUMBERVALUE(dane_zrodlowe!D957)</f>
        <v>0</v>
      </c>
      <c r="D981" s="3">
        <f>_xlfn.NUMBERVALUE(dane_zrodlowe!H957)</f>
        <v>0</v>
      </c>
    </row>
    <row r="982" spans="1:4" x14ac:dyDescent="0.3">
      <c r="A982" s="35" t="s">
        <v>10</v>
      </c>
      <c r="B982" s="3">
        <f>_xlfn.NUMBERVALUE(dane_zrodlowe!B958)</f>
        <v>0</v>
      </c>
      <c r="C982" s="3">
        <f>_xlfn.NUMBERVALUE(dane_zrodlowe!D958)</f>
        <v>0</v>
      </c>
      <c r="D982" s="3">
        <f>_xlfn.NUMBERVALUE(dane_zrodlowe!H958)</f>
        <v>0</v>
      </c>
    </row>
    <row r="983" spans="1:4" x14ac:dyDescent="0.3">
      <c r="A983" s="35" t="s">
        <v>11</v>
      </c>
      <c r="B983" s="3">
        <f>_xlfn.NUMBERVALUE(dane_zrodlowe!B959)</f>
        <v>0</v>
      </c>
      <c r="C983" s="3">
        <f>_xlfn.NUMBERVALUE(dane_zrodlowe!D959)</f>
        <v>0</v>
      </c>
      <c r="D983" s="3">
        <f>_xlfn.NUMBERVALUE(dane_zrodlowe!H959)</f>
        <v>0</v>
      </c>
    </row>
    <row r="984" spans="1:4" x14ac:dyDescent="0.3">
      <c r="A984" s="35" t="s">
        <v>12</v>
      </c>
      <c r="B984" s="3">
        <f>_xlfn.NUMBERVALUE(dane_zrodlowe!B960)</f>
        <v>0</v>
      </c>
      <c r="C984" s="3">
        <f>_xlfn.NUMBERVALUE(dane_zrodlowe!D960)</f>
        <v>0</v>
      </c>
      <c r="D984" s="3">
        <f>_xlfn.NUMBERVALUE(dane_zrodlowe!H960)</f>
        <v>0</v>
      </c>
    </row>
    <row r="985" spans="1:4" x14ac:dyDescent="0.3">
      <c r="A985" s="35" t="s">
        <v>13</v>
      </c>
      <c r="B985" s="3">
        <f>_xlfn.NUMBERVALUE(dane_zrodlowe!B961)</f>
        <v>0</v>
      </c>
      <c r="C985" s="3">
        <f>_xlfn.NUMBERVALUE(dane_zrodlowe!D961)</f>
        <v>0</v>
      </c>
      <c r="D985" s="3">
        <f>_xlfn.NUMBERVALUE(dane_zrodlowe!H961)</f>
        <v>0</v>
      </c>
    </row>
    <row r="986" spans="1:4" x14ac:dyDescent="0.3">
      <c r="A986" s="35" t="s">
        <v>14</v>
      </c>
      <c r="B986" s="3">
        <f>_xlfn.NUMBERVALUE(dane_zrodlowe!B962)</f>
        <v>0</v>
      </c>
      <c r="C986" s="3">
        <f>_xlfn.NUMBERVALUE(dane_zrodlowe!D962)</f>
        <v>0</v>
      </c>
      <c r="D986" s="3">
        <f>_xlfn.NUMBERVALUE(dane_zrodlowe!H962)</f>
        <v>0</v>
      </c>
    </row>
    <row r="987" spans="1:4" x14ac:dyDescent="0.3">
      <c r="A987" s="35" t="s">
        <v>132</v>
      </c>
      <c r="B987" s="3">
        <f>_xlfn.NUMBERVALUE(dane_zrodlowe!B963)</f>
        <v>0</v>
      </c>
      <c r="C987" s="3">
        <f>_xlfn.NUMBERVALUE(dane_zrodlowe!D963)</f>
        <v>0</v>
      </c>
      <c r="D987" s="3">
        <f>_xlfn.NUMBERVALUE(dane_zrodlowe!H963)</f>
        <v>0</v>
      </c>
    </row>
    <row r="988" spans="1:4" x14ac:dyDescent="0.3">
      <c r="A988" s="35">
        <v>2022</v>
      </c>
      <c r="B988" s="3">
        <f>_xlfn.NUMBERVALUE(dane_zrodlowe!B964)</f>
        <v>0</v>
      </c>
      <c r="C988" s="3">
        <f>_xlfn.NUMBERVALUE(dane_zrodlowe!D964)</f>
        <v>0</v>
      </c>
      <c r="D988" s="3">
        <f>_xlfn.NUMBERVALUE(dane_zrodlowe!H964)</f>
        <v>0</v>
      </c>
    </row>
    <row r="989" spans="1:4" x14ac:dyDescent="0.3">
      <c r="A989" s="35" t="s">
        <v>109</v>
      </c>
      <c r="B989" s="3">
        <f>_xlfn.NUMBERVALUE(dane_zrodlowe!B965)</f>
        <v>0</v>
      </c>
      <c r="C989" s="3">
        <f>_xlfn.NUMBERVALUE(dane_zrodlowe!D965)</f>
        <v>0</v>
      </c>
      <c r="D989" s="3">
        <f>_xlfn.NUMBERVALUE(dane_zrodlowe!H965)</f>
        <v>0</v>
      </c>
    </row>
    <row r="990" spans="1:4" x14ac:dyDescent="0.3">
      <c r="A990" s="35" t="s">
        <v>7</v>
      </c>
      <c r="B990" s="3">
        <f>_xlfn.NUMBERVALUE(dane_zrodlowe!B966)</f>
        <v>0</v>
      </c>
      <c r="C990" s="3">
        <f>_xlfn.NUMBERVALUE(dane_zrodlowe!D966)</f>
        <v>0</v>
      </c>
      <c r="D990" s="3">
        <f>_xlfn.NUMBERVALUE(dane_zrodlowe!H966)</f>
        <v>0</v>
      </c>
    </row>
    <row r="991" spans="1:4" x14ac:dyDescent="0.3">
      <c r="A991" s="35" t="s">
        <v>8</v>
      </c>
      <c r="B991" s="3">
        <f>_xlfn.NUMBERVALUE(dane_zrodlowe!B967)</f>
        <v>0</v>
      </c>
      <c r="C991" s="3">
        <f>_xlfn.NUMBERVALUE(dane_zrodlowe!D967)</f>
        <v>0</v>
      </c>
      <c r="D991" s="3">
        <f>_xlfn.NUMBERVALUE(dane_zrodlowe!H967)</f>
        <v>0</v>
      </c>
    </row>
    <row r="992" spans="1:4" x14ac:dyDescent="0.3">
      <c r="A992" s="35" t="s">
        <v>9</v>
      </c>
      <c r="B992" s="3">
        <f>_xlfn.NUMBERVALUE(dane_zrodlowe!B968)</f>
        <v>0</v>
      </c>
      <c r="C992" s="3">
        <f>_xlfn.NUMBERVALUE(dane_zrodlowe!D968)</f>
        <v>0</v>
      </c>
      <c r="D992" s="3">
        <f>_xlfn.NUMBERVALUE(dane_zrodlowe!H968)</f>
        <v>0</v>
      </c>
    </row>
    <row r="993" spans="1:4" x14ac:dyDescent="0.3">
      <c r="A993" s="35" t="s">
        <v>10</v>
      </c>
      <c r="B993" s="3">
        <f>_xlfn.NUMBERVALUE(dane_zrodlowe!B969)</f>
        <v>0</v>
      </c>
      <c r="C993" s="3">
        <f>_xlfn.NUMBERVALUE(dane_zrodlowe!D969)</f>
        <v>0</v>
      </c>
      <c r="D993" s="3">
        <f>_xlfn.NUMBERVALUE(dane_zrodlowe!H969)</f>
        <v>0</v>
      </c>
    </row>
    <row r="994" spans="1:4" x14ac:dyDescent="0.3">
      <c r="A994" s="35" t="s">
        <v>11</v>
      </c>
      <c r="B994" s="3">
        <f>_xlfn.NUMBERVALUE(dane_zrodlowe!B970)</f>
        <v>0</v>
      </c>
      <c r="C994" s="3">
        <f>_xlfn.NUMBERVALUE(dane_zrodlowe!D970)</f>
        <v>0</v>
      </c>
      <c r="D994" s="3">
        <f>_xlfn.NUMBERVALUE(dane_zrodlowe!H970)</f>
        <v>0</v>
      </c>
    </row>
    <row r="995" spans="1:4" x14ac:dyDescent="0.3">
      <c r="A995" s="35" t="s">
        <v>12</v>
      </c>
      <c r="B995" s="3">
        <f>_xlfn.NUMBERVALUE(dane_zrodlowe!B971)</f>
        <v>0</v>
      </c>
      <c r="C995" s="3">
        <f>_xlfn.NUMBERVALUE(dane_zrodlowe!D971)</f>
        <v>0</v>
      </c>
      <c r="D995" s="3">
        <f>_xlfn.NUMBERVALUE(dane_zrodlowe!H971)</f>
        <v>0</v>
      </c>
    </row>
    <row r="996" spans="1:4" x14ac:dyDescent="0.3">
      <c r="A996" s="35" t="s">
        <v>13</v>
      </c>
      <c r="B996" s="3">
        <f>_xlfn.NUMBERVALUE(dane_zrodlowe!B972)</f>
        <v>0</v>
      </c>
      <c r="C996" s="3">
        <f>_xlfn.NUMBERVALUE(dane_zrodlowe!D972)</f>
        <v>0</v>
      </c>
      <c r="D996" s="3">
        <f>_xlfn.NUMBERVALUE(dane_zrodlowe!H972)</f>
        <v>0</v>
      </c>
    </row>
    <row r="997" spans="1:4" x14ac:dyDescent="0.3">
      <c r="A997" s="35" t="s">
        <v>14</v>
      </c>
      <c r="B997" s="3">
        <f>_xlfn.NUMBERVALUE(dane_zrodlowe!B973)</f>
        <v>0</v>
      </c>
      <c r="C997" s="3">
        <f>_xlfn.NUMBERVALUE(dane_zrodlowe!D973)</f>
        <v>0</v>
      </c>
      <c r="D997" s="3">
        <f>_xlfn.NUMBERVALUE(dane_zrodlowe!H973)</f>
        <v>0</v>
      </c>
    </row>
    <row r="998" spans="1:4" x14ac:dyDescent="0.3">
      <c r="A998" s="35" t="s">
        <v>132</v>
      </c>
      <c r="B998" s="3">
        <f>_xlfn.NUMBERVALUE(dane_zrodlowe!B974)</f>
        <v>0</v>
      </c>
      <c r="C998" s="3">
        <f>_xlfn.NUMBERVALUE(dane_zrodlowe!D974)</f>
        <v>0</v>
      </c>
      <c r="D998" s="3">
        <f>_xlfn.NUMBERVALUE(dane_zrodlowe!H974)</f>
        <v>0</v>
      </c>
    </row>
    <row r="999" spans="1:4" x14ac:dyDescent="0.3">
      <c r="A999" s="35">
        <v>2022</v>
      </c>
      <c r="B999" s="3">
        <f>_xlfn.NUMBERVALUE(dane_zrodlowe!B975)</f>
        <v>0</v>
      </c>
      <c r="C999" s="3">
        <f>_xlfn.NUMBERVALUE(dane_zrodlowe!D975)</f>
        <v>0</v>
      </c>
      <c r="D999" s="3">
        <f>_xlfn.NUMBERVALUE(dane_zrodlowe!H975)</f>
        <v>0</v>
      </c>
    </row>
    <row r="1000" spans="1:4" x14ac:dyDescent="0.3">
      <c r="A1000" s="35" t="s">
        <v>110</v>
      </c>
      <c r="B1000" s="3">
        <f>_xlfn.NUMBERVALUE(dane_zrodlowe!B976)</f>
        <v>0</v>
      </c>
      <c r="C1000" s="3">
        <f>_xlfn.NUMBERVALUE(dane_zrodlowe!D976)</f>
        <v>0</v>
      </c>
      <c r="D1000" s="3">
        <f>_xlfn.NUMBERVALUE(dane_zrodlowe!H976)</f>
        <v>0</v>
      </c>
    </row>
    <row r="1001" spans="1:4" x14ac:dyDescent="0.3">
      <c r="A1001" s="35" t="s">
        <v>7</v>
      </c>
      <c r="B1001" s="3">
        <f>_xlfn.NUMBERVALUE(dane_zrodlowe!B977)</f>
        <v>0</v>
      </c>
      <c r="C1001" s="3">
        <f>_xlfn.NUMBERVALUE(dane_zrodlowe!D977)</f>
        <v>0</v>
      </c>
      <c r="D1001" s="3">
        <f>_xlfn.NUMBERVALUE(dane_zrodlowe!H977)</f>
        <v>0</v>
      </c>
    </row>
    <row r="1002" spans="1:4" x14ac:dyDescent="0.3">
      <c r="A1002" s="35" t="s">
        <v>8</v>
      </c>
      <c r="B1002" s="3">
        <f>_xlfn.NUMBERVALUE(dane_zrodlowe!B978)</f>
        <v>0</v>
      </c>
      <c r="C1002" s="3">
        <f>_xlfn.NUMBERVALUE(dane_zrodlowe!D978)</f>
        <v>0</v>
      </c>
      <c r="D1002" s="3">
        <f>_xlfn.NUMBERVALUE(dane_zrodlowe!H978)</f>
        <v>0</v>
      </c>
    </row>
    <row r="1003" spans="1:4" x14ac:dyDescent="0.3">
      <c r="A1003" s="35" t="s">
        <v>9</v>
      </c>
      <c r="B1003" s="3">
        <f>_xlfn.NUMBERVALUE(dane_zrodlowe!B979)</f>
        <v>0</v>
      </c>
      <c r="C1003" s="3">
        <f>_xlfn.NUMBERVALUE(dane_zrodlowe!D979)</f>
        <v>0</v>
      </c>
      <c r="D1003" s="3">
        <f>_xlfn.NUMBERVALUE(dane_zrodlowe!H979)</f>
        <v>0</v>
      </c>
    </row>
    <row r="1004" spans="1:4" x14ac:dyDescent="0.3">
      <c r="A1004" s="35" t="s">
        <v>10</v>
      </c>
      <c r="B1004" s="3">
        <f>_xlfn.NUMBERVALUE(dane_zrodlowe!B980)</f>
        <v>0</v>
      </c>
      <c r="C1004" s="3">
        <f>_xlfn.NUMBERVALUE(dane_zrodlowe!D980)</f>
        <v>0</v>
      </c>
      <c r="D1004" s="3">
        <f>_xlfn.NUMBERVALUE(dane_zrodlowe!H980)</f>
        <v>0</v>
      </c>
    </row>
    <row r="1005" spans="1:4" x14ac:dyDescent="0.3">
      <c r="A1005" s="35" t="s">
        <v>11</v>
      </c>
      <c r="B1005" s="3">
        <f>_xlfn.NUMBERVALUE(dane_zrodlowe!B981)</f>
        <v>0</v>
      </c>
      <c r="C1005" s="3">
        <f>_xlfn.NUMBERVALUE(dane_zrodlowe!D981)</f>
        <v>0</v>
      </c>
      <c r="D1005" s="3">
        <f>_xlfn.NUMBERVALUE(dane_zrodlowe!H981)</f>
        <v>0</v>
      </c>
    </row>
    <row r="1006" spans="1:4" x14ac:dyDescent="0.3">
      <c r="A1006" s="35" t="s">
        <v>12</v>
      </c>
      <c r="B1006" s="3">
        <f>_xlfn.NUMBERVALUE(dane_zrodlowe!B982)</f>
        <v>0</v>
      </c>
      <c r="C1006" s="3">
        <f>_xlfn.NUMBERVALUE(dane_zrodlowe!D982)</f>
        <v>0</v>
      </c>
      <c r="D1006" s="3">
        <f>_xlfn.NUMBERVALUE(dane_zrodlowe!H982)</f>
        <v>0</v>
      </c>
    </row>
    <row r="1007" spans="1:4" x14ac:dyDescent="0.3">
      <c r="A1007" s="35" t="s">
        <v>13</v>
      </c>
      <c r="B1007" s="3">
        <f>_xlfn.NUMBERVALUE(dane_zrodlowe!B983)</f>
        <v>0</v>
      </c>
      <c r="C1007" s="3">
        <f>_xlfn.NUMBERVALUE(dane_zrodlowe!D983)</f>
        <v>0</v>
      </c>
      <c r="D1007" s="3">
        <f>_xlfn.NUMBERVALUE(dane_zrodlowe!H983)</f>
        <v>0</v>
      </c>
    </row>
    <row r="1008" spans="1:4" x14ac:dyDescent="0.3">
      <c r="A1008" s="35" t="s">
        <v>14</v>
      </c>
      <c r="B1008" s="3">
        <f>_xlfn.NUMBERVALUE(dane_zrodlowe!B984)</f>
        <v>0</v>
      </c>
      <c r="C1008" s="3">
        <f>_xlfn.NUMBERVALUE(dane_zrodlowe!D984)</f>
        <v>0</v>
      </c>
      <c r="D1008" s="3">
        <f>_xlfn.NUMBERVALUE(dane_zrodlowe!H984)</f>
        <v>0</v>
      </c>
    </row>
    <row r="1009" spans="1:4" x14ac:dyDescent="0.3">
      <c r="A1009" s="35" t="s">
        <v>132</v>
      </c>
      <c r="B1009" s="3">
        <f>_xlfn.NUMBERVALUE(dane_zrodlowe!B985)</f>
        <v>0</v>
      </c>
      <c r="C1009" s="3">
        <f>_xlfn.NUMBERVALUE(dane_zrodlowe!D985)</f>
        <v>0</v>
      </c>
      <c r="D1009" s="3">
        <f>_xlfn.NUMBERVALUE(dane_zrodlowe!H985)</f>
        <v>0</v>
      </c>
    </row>
    <row r="1010" spans="1:4" x14ac:dyDescent="0.3">
      <c r="A1010" s="35">
        <v>2022</v>
      </c>
      <c r="B1010" s="3">
        <f>_xlfn.NUMBERVALUE(dane_zrodlowe!B986)</f>
        <v>0</v>
      </c>
      <c r="C1010" s="3">
        <f>_xlfn.NUMBERVALUE(dane_zrodlowe!D986)</f>
        <v>0</v>
      </c>
      <c r="D1010" s="3">
        <f>_xlfn.NUMBERVALUE(dane_zrodlowe!H986)</f>
        <v>0</v>
      </c>
    </row>
    <row r="1011" spans="1:4" x14ac:dyDescent="0.3">
      <c r="A1011" s="35" t="s">
        <v>111</v>
      </c>
      <c r="B1011" s="3">
        <f>_xlfn.NUMBERVALUE(dane_zrodlowe!B987)</f>
        <v>0</v>
      </c>
      <c r="C1011" s="3">
        <f>_xlfn.NUMBERVALUE(dane_zrodlowe!D987)</f>
        <v>0</v>
      </c>
      <c r="D1011" s="3">
        <f>_xlfn.NUMBERVALUE(dane_zrodlowe!H987)</f>
        <v>0</v>
      </c>
    </row>
    <row r="1012" spans="1:4" x14ac:dyDescent="0.3">
      <c r="A1012" s="35" t="s">
        <v>7</v>
      </c>
      <c r="B1012" s="3">
        <f>_xlfn.NUMBERVALUE(dane_zrodlowe!B988)</f>
        <v>0</v>
      </c>
      <c r="C1012" s="3">
        <f>_xlfn.NUMBERVALUE(dane_zrodlowe!D988)</f>
        <v>0</v>
      </c>
      <c r="D1012" s="3">
        <f>_xlfn.NUMBERVALUE(dane_zrodlowe!H988)</f>
        <v>0</v>
      </c>
    </row>
    <row r="1013" spans="1:4" x14ac:dyDescent="0.3">
      <c r="A1013" s="35" t="s">
        <v>8</v>
      </c>
      <c r="B1013" s="3">
        <f>_xlfn.NUMBERVALUE(dane_zrodlowe!B989)</f>
        <v>0</v>
      </c>
      <c r="C1013" s="3">
        <f>_xlfn.NUMBERVALUE(dane_zrodlowe!D989)</f>
        <v>0</v>
      </c>
      <c r="D1013" s="3">
        <f>_xlfn.NUMBERVALUE(dane_zrodlowe!H989)</f>
        <v>0</v>
      </c>
    </row>
    <row r="1014" spans="1:4" x14ac:dyDescent="0.3">
      <c r="A1014" s="35" t="s">
        <v>9</v>
      </c>
      <c r="B1014" s="3">
        <f>_xlfn.NUMBERVALUE(dane_zrodlowe!B990)</f>
        <v>0</v>
      </c>
      <c r="C1014" s="3">
        <f>_xlfn.NUMBERVALUE(dane_zrodlowe!D990)</f>
        <v>0</v>
      </c>
      <c r="D1014" s="3">
        <f>_xlfn.NUMBERVALUE(dane_zrodlowe!H990)</f>
        <v>0</v>
      </c>
    </row>
    <row r="1015" spans="1:4" x14ac:dyDescent="0.3">
      <c r="A1015" s="35" t="s">
        <v>10</v>
      </c>
      <c r="B1015" s="3">
        <f>_xlfn.NUMBERVALUE(dane_zrodlowe!B991)</f>
        <v>0</v>
      </c>
      <c r="C1015" s="3">
        <f>_xlfn.NUMBERVALUE(dane_zrodlowe!D991)</f>
        <v>0</v>
      </c>
      <c r="D1015" s="3">
        <f>_xlfn.NUMBERVALUE(dane_zrodlowe!H991)</f>
        <v>0</v>
      </c>
    </row>
    <row r="1016" spans="1:4" x14ac:dyDescent="0.3">
      <c r="A1016" s="35" t="s">
        <v>11</v>
      </c>
      <c r="B1016" s="3">
        <f>_xlfn.NUMBERVALUE(dane_zrodlowe!B992)</f>
        <v>0</v>
      </c>
      <c r="C1016" s="3">
        <f>_xlfn.NUMBERVALUE(dane_zrodlowe!D992)</f>
        <v>0</v>
      </c>
      <c r="D1016" s="3">
        <f>_xlfn.NUMBERVALUE(dane_zrodlowe!H992)</f>
        <v>0</v>
      </c>
    </row>
    <row r="1017" spans="1:4" x14ac:dyDescent="0.3">
      <c r="A1017" s="35" t="s">
        <v>12</v>
      </c>
      <c r="B1017" s="3">
        <f>_xlfn.NUMBERVALUE(dane_zrodlowe!B993)</f>
        <v>0</v>
      </c>
      <c r="C1017" s="3">
        <f>_xlfn.NUMBERVALUE(dane_zrodlowe!D993)</f>
        <v>0</v>
      </c>
      <c r="D1017" s="3">
        <f>_xlfn.NUMBERVALUE(dane_zrodlowe!H993)</f>
        <v>0</v>
      </c>
    </row>
    <row r="1018" spans="1:4" x14ac:dyDescent="0.3">
      <c r="A1018" s="35" t="s">
        <v>13</v>
      </c>
      <c r="B1018" s="3">
        <f>_xlfn.NUMBERVALUE(dane_zrodlowe!B994)</f>
        <v>0</v>
      </c>
      <c r="C1018" s="3">
        <f>_xlfn.NUMBERVALUE(dane_zrodlowe!D994)</f>
        <v>0</v>
      </c>
      <c r="D1018" s="3">
        <f>_xlfn.NUMBERVALUE(dane_zrodlowe!H994)</f>
        <v>0</v>
      </c>
    </row>
    <row r="1019" spans="1:4" x14ac:dyDescent="0.3">
      <c r="A1019" s="35" t="s">
        <v>14</v>
      </c>
      <c r="B1019" s="3">
        <f>_xlfn.NUMBERVALUE(dane_zrodlowe!B995)</f>
        <v>0</v>
      </c>
      <c r="C1019" s="3">
        <f>_xlfn.NUMBERVALUE(dane_zrodlowe!D995)</f>
        <v>0</v>
      </c>
      <c r="D1019" s="3">
        <f>_xlfn.NUMBERVALUE(dane_zrodlowe!H995)</f>
        <v>0</v>
      </c>
    </row>
    <row r="1020" spans="1:4" x14ac:dyDescent="0.3">
      <c r="A1020" s="35" t="s">
        <v>132</v>
      </c>
      <c r="B1020" s="3">
        <f>_xlfn.NUMBERVALUE(dane_zrodlowe!B996)</f>
        <v>0</v>
      </c>
      <c r="C1020" s="3">
        <f>_xlfn.NUMBERVALUE(dane_zrodlowe!D996)</f>
        <v>0</v>
      </c>
      <c r="D1020" s="3">
        <f>_xlfn.NUMBERVALUE(dane_zrodlowe!H996)</f>
        <v>0</v>
      </c>
    </row>
    <row r="1021" spans="1:4" x14ac:dyDescent="0.3">
      <c r="A1021" s="35">
        <v>2022</v>
      </c>
      <c r="B1021" s="3">
        <f>_xlfn.NUMBERVALUE(dane_zrodlowe!B997)</f>
        <v>0</v>
      </c>
      <c r="C1021" s="3">
        <f>_xlfn.NUMBERVALUE(dane_zrodlowe!D997)</f>
        <v>0</v>
      </c>
      <c r="D1021" s="3">
        <f>_xlfn.NUMBERVALUE(dane_zrodlowe!H997)</f>
        <v>0</v>
      </c>
    </row>
    <row r="1022" spans="1:4" x14ac:dyDescent="0.3">
      <c r="A1022" s="36" t="s">
        <v>112</v>
      </c>
      <c r="B1022" s="37">
        <f>_xlfn.NUMBERVALUE(dane_zrodlowe!B998)</f>
        <v>0</v>
      </c>
      <c r="C1022" s="37">
        <f>_xlfn.NUMBERVALUE(dane_zrodlowe!D998)</f>
        <v>0</v>
      </c>
      <c r="D1022" s="37">
        <f>_xlfn.NUMBERVALUE(dane_zrodlowe!H998)</f>
        <v>0</v>
      </c>
    </row>
    <row r="1023" spans="1:4" x14ac:dyDescent="0.3">
      <c r="A1023" s="36">
        <v>2013</v>
      </c>
      <c r="B1023" s="37"/>
      <c r="C1023" s="37"/>
      <c r="D1023" s="37"/>
    </row>
    <row r="1024" spans="1:4" x14ac:dyDescent="0.3">
      <c r="A1024" s="35" t="s">
        <v>8</v>
      </c>
      <c r="B1024" s="3">
        <f>_xlfn.NUMBERVALUE(dane_zrodlowe!B999)</f>
        <v>0</v>
      </c>
      <c r="C1024" s="3">
        <f>_xlfn.NUMBERVALUE(dane_zrodlowe!D999)</f>
        <v>0</v>
      </c>
      <c r="D1024" s="3">
        <f>_xlfn.NUMBERVALUE(dane_zrodlowe!H999)</f>
        <v>0</v>
      </c>
    </row>
    <row r="1025" spans="1:4" x14ac:dyDescent="0.3">
      <c r="A1025" s="35" t="s">
        <v>9</v>
      </c>
      <c r="B1025" s="3">
        <f>_xlfn.NUMBERVALUE(dane_zrodlowe!B1000)</f>
        <v>0</v>
      </c>
      <c r="C1025" s="3">
        <f>_xlfn.NUMBERVALUE(dane_zrodlowe!D1000)</f>
        <v>0</v>
      </c>
      <c r="D1025" s="3">
        <f>_xlfn.NUMBERVALUE(dane_zrodlowe!H1000)</f>
        <v>0</v>
      </c>
    </row>
    <row r="1026" spans="1:4" x14ac:dyDescent="0.3">
      <c r="A1026" s="35" t="s">
        <v>10</v>
      </c>
      <c r="B1026" s="3">
        <f>_xlfn.NUMBERVALUE(dane_zrodlowe!B1001)</f>
        <v>0</v>
      </c>
      <c r="C1026" s="3">
        <f>_xlfn.NUMBERVALUE(dane_zrodlowe!D1001)</f>
        <v>0</v>
      </c>
      <c r="D1026" s="3">
        <f>_xlfn.NUMBERVALUE(dane_zrodlowe!H1001)</f>
        <v>0</v>
      </c>
    </row>
    <row r="1027" spans="1:4" x14ac:dyDescent="0.3">
      <c r="A1027" s="35" t="s">
        <v>11</v>
      </c>
      <c r="B1027" s="3">
        <f>_xlfn.NUMBERVALUE(dane_zrodlowe!B1002)</f>
        <v>0</v>
      </c>
      <c r="C1027" s="3">
        <f>_xlfn.NUMBERVALUE(dane_zrodlowe!D1002)</f>
        <v>0</v>
      </c>
      <c r="D1027" s="3">
        <f>_xlfn.NUMBERVALUE(dane_zrodlowe!H1002)</f>
        <v>0</v>
      </c>
    </row>
    <row r="1028" spans="1:4" x14ac:dyDescent="0.3">
      <c r="A1028" s="35" t="s">
        <v>12</v>
      </c>
      <c r="B1028" s="3">
        <f>_xlfn.NUMBERVALUE(dane_zrodlowe!B1003)</f>
        <v>0</v>
      </c>
      <c r="C1028" s="3">
        <f>_xlfn.NUMBERVALUE(dane_zrodlowe!D1003)</f>
        <v>0</v>
      </c>
      <c r="D1028" s="3">
        <f>_xlfn.NUMBERVALUE(dane_zrodlowe!H1003)</f>
        <v>0</v>
      </c>
    </row>
    <row r="1029" spans="1:4" x14ac:dyDescent="0.3">
      <c r="A1029" s="35" t="s">
        <v>13</v>
      </c>
      <c r="B1029" s="3">
        <f>_xlfn.NUMBERVALUE(dane_zrodlowe!B1004)</f>
        <v>0</v>
      </c>
      <c r="C1029" s="3">
        <f>_xlfn.NUMBERVALUE(dane_zrodlowe!D1004)</f>
        <v>0</v>
      </c>
      <c r="D1029" s="3">
        <f>_xlfn.NUMBERVALUE(dane_zrodlowe!H1004)</f>
        <v>0</v>
      </c>
    </row>
    <row r="1030" spans="1:4" x14ac:dyDescent="0.3">
      <c r="A1030" s="35" t="s">
        <v>14</v>
      </c>
      <c r="B1030" s="3">
        <f>_xlfn.NUMBERVALUE(dane_zrodlowe!B1005)</f>
        <v>0</v>
      </c>
      <c r="C1030" s="3">
        <f>_xlfn.NUMBERVALUE(dane_zrodlowe!D1005)</f>
        <v>0</v>
      </c>
      <c r="D1030" s="3">
        <f>_xlfn.NUMBERVALUE(dane_zrodlowe!H1005)</f>
        <v>0</v>
      </c>
    </row>
    <row r="1031" spans="1:4" x14ac:dyDescent="0.3">
      <c r="A1031" s="35">
        <v>2021</v>
      </c>
      <c r="B1031" s="3">
        <f>_xlfn.NUMBERVALUE(dane_zrodlowe!B1006)</f>
        <v>0</v>
      </c>
      <c r="C1031" s="3">
        <f>_xlfn.NUMBERVALUE(dane_zrodlowe!D1006)</f>
        <v>0</v>
      </c>
      <c r="D1031" s="3">
        <f>_xlfn.NUMBERVALUE(dane_zrodlowe!H1006)</f>
        <v>0</v>
      </c>
    </row>
    <row r="1032" spans="1:4" x14ac:dyDescent="0.3">
      <c r="A1032" s="35">
        <v>2022</v>
      </c>
      <c r="B1032" s="3">
        <f>_xlfn.NUMBERVALUE(dane_zrodlowe!B1007)</f>
        <v>0</v>
      </c>
      <c r="C1032" s="3">
        <f>_xlfn.NUMBERVALUE(dane_zrodlowe!D1007)</f>
        <v>0</v>
      </c>
      <c r="D1032" s="3">
        <f>_xlfn.NUMBERVALUE(dane_zrodlowe!H1007)</f>
        <v>0</v>
      </c>
    </row>
    <row r="1033" spans="1:4" x14ac:dyDescent="0.3">
      <c r="A1033" s="35" t="s">
        <v>113</v>
      </c>
      <c r="B1033" s="3">
        <f>_xlfn.NUMBERVALUE(dane_zrodlowe!B1008)</f>
        <v>0</v>
      </c>
      <c r="C1033" s="3">
        <f>_xlfn.NUMBERVALUE(dane_zrodlowe!D1008)</f>
        <v>0</v>
      </c>
      <c r="D1033" s="3">
        <f>_xlfn.NUMBERVALUE(dane_zrodlowe!H1008)</f>
        <v>0</v>
      </c>
    </row>
    <row r="1034" spans="1:4" x14ac:dyDescent="0.3">
      <c r="A1034" s="35" t="s">
        <v>7</v>
      </c>
      <c r="B1034" s="3">
        <f>_xlfn.NUMBERVALUE(dane_zrodlowe!B1009)</f>
        <v>0</v>
      </c>
      <c r="C1034" s="3">
        <f>_xlfn.NUMBERVALUE(dane_zrodlowe!D1009)</f>
        <v>0</v>
      </c>
      <c r="D1034" s="3">
        <f>_xlfn.NUMBERVALUE(dane_zrodlowe!H1009)</f>
        <v>0</v>
      </c>
    </row>
    <row r="1035" spans="1:4" x14ac:dyDescent="0.3">
      <c r="A1035" s="35">
        <v>2014</v>
      </c>
      <c r="B1035" s="3">
        <f>_xlfn.NUMBERVALUE(dane_zrodlowe!B1010)</f>
        <v>0</v>
      </c>
      <c r="C1035" s="3">
        <f>_xlfn.NUMBERVALUE(dane_zrodlowe!D1010)</f>
        <v>0</v>
      </c>
      <c r="D1035" s="3">
        <f>_xlfn.NUMBERVALUE(dane_zrodlowe!H1010)</f>
        <v>0</v>
      </c>
    </row>
    <row r="1036" spans="1:4" x14ac:dyDescent="0.3">
      <c r="A1036" s="35" t="s">
        <v>9</v>
      </c>
      <c r="B1036" s="3">
        <f>_xlfn.NUMBERVALUE(dane_zrodlowe!B1011)</f>
        <v>0</v>
      </c>
      <c r="C1036" s="3">
        <f>_xlfn.NUMBERVALUE(dane_zrodlowe!D1011)</f>
        <v>0</v>
      </c>
      <c r="D1036" s="3">
        <f>_xlfn.NUMBERVALUE(dane_zrodlowe!H1011)</f>
        <v>0</v>
      </c>
    </row>
    <row r="1037" spans="1:4" x14ac:dyDescent="0.3">
      <c r="A1037" s="35" t="s">
        <v>10</v>
      </c>
      <c r="B1037" s="3">
        <f>_xlfn.NUMBERVALUE(dane_zrodlowe!B1012)</f>
        <v>0</v>
      </c>
      <c r="C1037" s="3">
        <f>_xlfn.NUMBERVALUE(dane_zrodlowe!D1012)</f>
        <v>0</v>
      </c>
      <c r="D1037" s="3">
        <f>_xlfn.NUMBERVALUE(dane_zrodlowe!H1012)</f>
        <v>0</v>
      </c>
    </row>
    <row r="1038" spans="1:4" x14ac:dyDescent="0.3">
      <c r="A1038" s="35" t="s">
        <v>11</v>
      </c>
      <c r="B1038" s="3">
        <f>_xlfn.NUMBERVALUE(dane_zrodlowe!B1013)</f>
        <v>0</v>
      </c>
      <c r="C1038" s="3">
        <f>_xlfn.NUMBERVALUE(dane_zrodlowe!D1013)</f>
        <v>0</v>
      </c>
      <c r="D1038" s="3">
        <f>_xlfn.NUMBERVALUE(dane_zrodlowe!H1013)</f>
        <v>0</v>
      </c>
    </row>
    <row r="1039" spans="1:4" x14ac:dyDescent="0.3">
      <c r="A1039" s="35" t="s">
        <v>12</v>
      </c>
      <c r="B1039" s="3">
        <f>_xlfn.NUMBERVALUE(dane_zrodlowe!B1014)</f>
        <v>0</v>
      </c>
      <c r="C1039" s="3">
        <f>_xlfn.NUMBERVALUE(dane_zrodlowe!D1014)</f>
        <v>0</v>
      </c>
      <c r="D1039" s="3">
        <f>_xlfn.NUMBERVALUE(dane_zrodlowe!H1014)</f>
        <v>0</v>
      </c>
    </row>
    <row r="1040" spans="1:4" x14ac:dyDescent="0.3">
      <c r="A1040" s="35" t="s">
        <v>13</v>
      </c>
      <c r="B1040" s="3">
        <f>_xlfn.NUMBERVALUE(dane_zrodlowe!B1015)</f>
        <v>0</v>
      </c>
      <c r="C1040" s="3">
        <f>_xlfn.NUMBERVALUE(dane_zrodlowe!D1015)</f>
        <v>0</v>
      </c>
      <c r="D1040" s="3">
        <f>_xlfn.NUMBERVALUE(dane_zrodlowe!H1015)</f>
        <v>0</v>
      </c>
    </row>
    <row r="1041" spans="1:4" x14ac:dyDescent="0.3">
      <c r="A1041" s="35" t="s">
        <v>14</v>
      </c>
      <c r="B1041" s="3">
        <f>_xlfn.NUMBERVALUE(dane_zrodlowe!B1016)</f>
        <v>0</v>
      </c>
      <c r="C1041" s="3">
        <f>_xlfn.NUMBERVALUE(dane_zrodlowe!D1016)</f>
        <v>0</v>
      </c>
      <c r="D1041" s="3">
        <f>_xlfn.NUMBERVALUE(dane_zrodlowe!H1016)</f>
        <v>0</v>
      </c>
    </row>
    <row r="1042" spans="1:4" x14ac:dyDescent="0.3">
      <c r="A1042" s="35">
        <v>2021</v>
      </c>
      <c r="B1042" s="3">
        <f>_xlfn.NUMBERVALUE(dane_zrodlowe!B1017)</f>
        <v>0</v>
      </c>
      <c r="C1042" s="3">
        <f>_xlfn.NUMBERVALUE(dane_zrodlowe!D1017)</f>
        <v>0</v>
      </c>
      <c r="D1042" s="3">
        <f>_xlfn.NUMBERVALUE(dane_zrodlowe!H1017)</f>
        <v>0</v>
      </c>
    </row>
    <row r="1043" spans="1:4" x14ac:dyDescent="0.3">
      <c r="A1043" s="35">
        <v>2022</v>
      </c>
      <c r="B1043" s="3">
        <f>_xlfn.NUMBERVALUE(dane_zrodlowe!B1018)</f>
        <v>0</v>
      </c>
      <c r="C1043" s="3">
        <f>_xlfn.NUMBERVALUE(dane_zrodlowe!D1018)</f>
        <v>0</v>
      </c>
      <c r="D1043" s="3">
        <f>_xlfn.NUMBERVALUE(dane_zrodlowe!H1018)</f>
        <v>0</v>
      </c>
    </row>
    <row r="1044" spans="1:4" x14ac:dyDescent="0.3">
      <c r="A1044" s="35" t="s">
        <v>114</v>
      </c>
      <c r="B1044" s="3">
        <f>_xlfn.NUMBERVALUE(dane_zrodlowe!B1019)</f>
        <v>0</v>
      </c>
      <c r="C1044" s="3">
        <f>_xlfn.NUMBERVALUE(dane_zrodlowe!D1019)</f>
        <v>0</v>
      </c>
      <c r="D1044" s="3">
        <f>_xlfn.NUMBERVALUE(dane_zrodlowe!H1019)</f>
        <v>0</v>
      </c>
    </row>
    <row r="1045" spans="1:4" x14ac:dyDescent="0.3">
      <c r="A1045" s="35" t="s">
        <v>7</v>
      </c>
      <c r="B1045" s="3">
        <f>_xlfn.NUMBERVALUE(dane_zrodlowe!B1020)</f>
        <v>0</v>
      </c>
      <c r="C1045" s="3">
        <f>_xlfn.NUMBERVALUE(dane_zrodlowe!D1020)</f>
        <v>0</v>
      </c>
      <c r="D1045" s="3">
        <f>_xlfn.NUMBERVALUE(dane_zrodlowe!H1020)</f>
        <v>0</v>
      </c>
    </row>
    <row r="1046" spans="1:4" x14ac:dyDescent="0.3">
      <c r="A1046" s="35">
        <v>2014</v>
      </c>
      <c r="B1046" s="3">
        <f>_xlfn.NUMBERVALUE(dane_zrodlowe!B1021)</f>
        <v>0</v>
      </c>
      <c r="C1046" s="3">
        <f>_xlfn.NUMBERVALUE(dane_zrodlowe!D1021)</f>
        <v>0</v>
      </c>
      <c r="D1046" s="3">
        <f>_xlfn.NUMBERVALUE(dane_zrodlowe!H1021)</f>
        <v>0</v>
      </c>
    </row>
    <row r="1047" spans="1:4" x14ac:dyDescent="0.3">
      <c r="A1047" s="35" t="s">
        <v>9</v>
      </c>
      <c r="B1047" s="3">
        <f>_xlfn.NUMBERVALUE(dane_zrodlowe!B1022)</f>
        <v>0</v>
      </c>
      <c r="C1047" s="3">
        <f>_xlfn.NUMBERVALUE(dane_zrodlowe!D1022)</f>
        <v>0</v>
      </c>
      <c r="D1047" s="3">
        <f>_xlfn.NUMBERVALUE(dane_zrodlowe!H1022)</f>
        <v>0</v>
      </c>
    </row>
    <row r="1048" spans="1:4" x14ac:dyDescent="0.3">
      <c r="A1048" s="35" t="s">
        <v>10</v>
      </c>
      <c r="B1048" s="3">
        <f>_xlfn.NUMBERVALUE(dane_zrodlowe!B1023)</f>
        <v>0</v>
      </c>
      <c r="C1048" s="3">
        <f>_xlfn.NUMBERVALUE(dane_zrodlowe!D1023)</f>
        <v>0</v>
      </c>
      <c r="D1048" s="3">
        <f>_xlfn.NUMBERVALUE(dane_zrodlowe!H1023)</f>
        <v>0</v>
      </c>
    </row>
    <row r="1049" spans="1:4" x14ac:dyDescent="0.3">
      <c r="A1049" s="35" t="s">
        <v>11</v>
      </c>
      <c r="B1049" s="3">
        <f>_xlfn.NUMBERVALUE(dane_zrodlowe!B1024)</f>
        <v>0</v>
      </c>
      <c r="C1049" s="3">
        <f>_xlfn.NUMBERVALUE(dane_zrodlowe!D1024)</f>
        <v>0</v>
      </c>
      <c r="D1049" s="3">
        <f>_xlfn.NUMBERVALUE(dane_zrodlowe!H1024)</f>
        <v>0</v>
      </c>
    </row>
    <row r="1050" spans="1:4" x14ac:dyDescent="0.3">
      <c r="A1050" s="35" t="s">
        <v>12</v>
      </c>
      <c r="B1050" s="3">
        <f>_xlfn.NUMBERVALUE(dane_zrodlowe!B1025)</f>
        <v>0</v>
      </c>
      <c r="C1050" s="3">
        <f>_xlfn.NUMBERVALUE(dane_zrodlowe!D1025)</f>
        <v>0</v>
      </c>
      <c r="D1050" s="3">
        <f>_xlfn.NUMBERVALUE(dane_zrodlowe!H1025)</f>
        <v>0</v>
      </c>
    </row>
    <row r="1051" spans="1:4" x14ac:dyDescent="0.3">
      <c r="A1051" s="35" t="s">
        <v>13</v>
      </c>
      <c r="B1051" s="3">
        <f>_xlfn.NUMBERVALUE(dane_zrodlowe!B1026)</f>
        <v>0</v>
      </c>
      <c r="C1051" s="3">
        <f>_xlfn.NUMBERVALUE(dane_zrodlowe!D1026)</f>
        <v>0</v>
      </c>
      <c r="D1051" s="3">
        <f>_xlfn.NUMBERVALUE(dane_zrodlowe!H1026)</f>
        <v>0</v>
      </c>
    </row>
    <row r="1052" spans="1:4" x14ac:dyDescent="0.3">
      <c r="A1052" s="35" t="s">
        <v>14</v>
      </c>
      <c r="B1052" s="3">
        <f>_xlfn.NUMBERVALUE(dane_zrodlowe!B1027)</f>
        <v>0</v>
      </c>
      <c r="C1052" s="3">
        <f>_xlfn.NUMBERVALUE(dane_zrodlowe!D1027)</f>
        <v>0</v>
      </c>
      <c r="D1052" s="3">
        <f>_xlfn.NUMBERVALUE(dane_zrodlowe!H1027)</f>
        <v>0</v>
      </c>
    </row>
    <row r="1053" spans="1:4" x14ac:dyDescent="0.3">
      <c r="A1053" s="35">
        <v>2021</v>
      </c>
      <c r="B1053" s="3">
        <f>_xlfn.NUMBERVALUE(dane_zrodlowe!B1028)</f>
        <v>0</v>
      </c>
      <c r="C1053" s="3">
        <f>_xlfn.NUMBERVALUE(dane_zrodlowe!D1028)</f>
        <v>0</v>
      </c>
      <c r="D1053" s="3">
        <f>_xlfn.NUMBERVALUE(dane_zrodlowe!H1028)</f>
        <v>0</v>
      </c>
    </row>
    <row r="1054" spans="1:4" x14ac:dyDescent="0.3">
      <c r="A1054" s="35">
        <v>2022</v>
      </c>
      <c r="B1054" s="3">
        <f>_xlfn.NUMBERVALUE(dane_zrodlowe!B1029)</f>
        <v>0</v>
      </c>
      <c r="C1054" s="3">
        <f>_xlfn.NUMBERVALUE(dane_zrodlowe!D1029)</f>
        <v>0</v>
      </c>
      <c r="D1054" s="3">
        <f>_xlfn.NUMBERVALUE(dane_zrodlowe!H1029)</f>
        <v>0</v>
      </c>
    </row>
    <row r="1055" spans="1:4" x14ac:dyDescent="0.3">
      <c r="A1055" s="36" t="s">
        <v>143</v>
      </c>
      <c r="B1055" s="37">
        <f>_xlfn.NUMBERVALUE(dane_zrodlowe!B1030)</f>
        <v>0</v>
      </c>
      <c r="C1055" s="37">
        <f>_xlfn.NUMBERVALUE(dane_zrodlowe!D1030)</f>
        <v>0</v>
      </c>
      <c r="D1055" s="37">
        <f>_xlfn.NUMBERVALUE(dane_zrodlowe!H1030)</f>
        <v>0</v>
      </c>
    </row>
    <row r="1056" spans="1:4" x14ac:dyDescent="0.3">
      <c r="A1056" s="36">
        <v>2013</v>
      </c>
      <c r="B1056" s="37"/>
      <c r="C1056" s="37"/>
      <c r="D1056" s="37"/>
    </row>
    <row r="1057" spans="1:4" x14ac:dyDescent="0.3">
      <c r="A1057" s="36">
        <v>2014</v>
      </c>
      <c r="B1057" s="37"/>
      <c r="C1057" s="37"/>
      <c r="D1057" s="37"/>
    </row>
    <row r="1058" spans="1:4" x14ac:dyDescent="0.3">
      <c r="A1058" s="36">
        <v>2015</v>
      </c>
      <c r="B1058" s="37"/>
      <c r="C1058" s="37"/>
      <c r="D1058" s="37"/>
    </row>
    <row r="1059" spans="1:4" x14ac:dyDescent="0.3">
      <c r="A1059" s="36">
        <v>2016</v>
      </c>
      <c r="B1059" s="37"/>
      <c r="C1059" s="37"/>
      <c r="D1059" s="37"/>
    </row>
    <row r="1060" spans="1:4" x14ac:dyDescent="0.3">
      <c r="A1060" s="36">
        <v>2017</v>
      </c>
      <c r="B1060" s="37"/>
      <c r="C1060" s="37"/>
      <c r="D1060" s="37"/>
    </row>
    <row r="1061" spans="1:4" x14ac:dyDescent="0.3">
      <c r="A1061" s="36">
        <v>2018</v>
      </c>
      <c r="B1061" s="37"/>
      <c r="C1061" s="37"/>
      <c r="D1061" s="37"/>
    </row>
    <row r="1062" spans="1:4" x14ac:dyDescent="0.3">
      <c r="A1062" s="36">
        <v>2019</v>
      </c>
      <c r="B1062" s="37"/>
      <c r="C1062" s="37"/>
      <c r="D1062" s="37"/>
    </row>
    <row r="1063" spans="1:4" x14ac:dyDescent="0.3">
      <c r="A1063" s="36">
        <v>2020</v>
      </c>
      <c r="B1063" s="37"/>
      <c r="C1063" s="37"/>
      <c r="D1063" s="37"/>
    </row>
    <row r="1064" spans="1:4" x14ac:dyDescent="0.3">
      <c r="A1064" s="35">
        <v>2021</v>
      </c>
      <c r="B1064" s="3">
        <f>_xlfn.NUMBERVALUE(dane_zrodlowe!B1031)</f>
        <v>0</v>
      </c>
      <c r="C1064" s="3">
        <f>_xlfn.NUMBERVALUE(dane_zrodlowe!D1031)</f>
        <v>0</v>
      </c>
      <c r="D1064" s="3">
        <f>_xlfn.NUMBERVALUE(dane_zrodlowe!H1031)</f>
        <v>0</v>
      </c>
    </row>
    <row r="1065" spans="1:4" x14ac:dyDescent="0.3">
      <c r="A1065" s="35">
        <v>2022</v>
      </c>
      <c r="B1065" s="3">
        <f>_xlfn.NUMBERVALUE(dane_zrodlowe!B1032)</f>
        <v>0</v>
      </c>
      <c r="C1065" s="3">
        <f>_xlfn.NUMBERVALUE(dane_zrodlowe!D1032)</f>
        <v>0</v>
      </c>
      <c r="D1065" s="3">
        <f>_xlfn.NUMBERVALUE(dane_zrodlowe!H1032)</f>
        <v>0</v>
      </c>
    </row>
    <row r="1066" spans="1:4" x14ac:dyDescent="0.3">
      <c r="A1066" s="35" t="s">
        <v>115</v>
      </c>
      <c r="B1066" s="3">
        <f>_xlfn.NUMBERVALUE(dane_zrodlowe!B1033)</f>
        <v>0</v>
      </c>
      <c r="C1066" s="3">
        <f>_xlfn.NUMBERVALUE(dane_zrodlowe!D1033)</f>
        <v>0</v>
      </c>
      <c r="D1066" s="3">
        <f>_xlfn.NUMBERVALUE(dane_zrodlowe!H1033)</f>
        <v>0</v>
      </c>
    </row>
    <row r="1067" spans="1:4" x14ac:dyDescent="0.3">
      <c r="A1067" s="35" t="s">
        <v>7</v>
      </c>
      <c r="B1067" s="3">
        <f>_xlfn.NUMBERVALUE(dane_zrodlowe!B1034)</f>
        <v>0</v>
      </c>
      <c r="C1067" s="3">
        <f>_xlfn.NUMBERVALUE(dane_zrodlowe!D1034)</f>
        <v>0</v>
      </c>
      <c r="D1067" s="3">
        <f>_xlfn.NUMBERVALUE(dane_zrodlowe!H1034)</f>
        <v>0</v>
      </c>
    </row>
    <row r="1068" spans="1:4" x14ac:dyDescent="0.3">
      <c r="A1068" s="35">
        <v>2014</v>
      </c>
      <c r="B1068" s="3">
        <f>_xlfn.NUMBERVALUE(dane_zrodlowe!B1035)</f>
        <v>0</v>
      </c>
      <c r="C1068" s="3">
        <f>_xlfn.NUMBERVALUE(dane_zrodlowe!D1035)</f>
        <v>0</v>
      </c>
      <c r="D1068" s="3">
        <f>_xlfn.NUMBERVALUE(dane_zrodlowe!H1035)</f>
        <v>0</v>
      </c>
    </row>
    <row r="1069" spans="1:4" x14ac:dyDescent="0.3">
      <c r="A1069" s="35" t="s">
        <v>9</v>
      </c>
      <c r="B1069" s="3">
        <f>_xlfn.NUMBERVALUE(dane_zrodlowe!B1036)</f>
        <v>0</v>
      </c>
      <c r="C1069" s="3">
        <f>_xlfn.NUMBERVALUE(dane_zrodlowe!D1036)</f>
        <v>0</v>
      </c>
      <c r="D1069" s="3">
        <f>_xlfn.NUMBERVALUE(dane_zrodlowe!H1036)</f>
        <v>0</v>
      </c>
    </row>
    <row r="1070" spans="1:4" x14ac:dyDescent="0.3">
      <c r="A1070" s="35" t="s">
        <v>10</v>
      </c>
      <c r="B1070" s="3">
        <f>_xlfn.NUMBERVALUE(dane_zrodlowe!B1037)</f>
        <v>0</v>
      </c>
      <c r="C1070" s="3">
        <f>_xlfn.NUMBERVALUE(dane_zrodlowe!D1037)</f>
        <v>0</v>
      </c>
      <c r="D1070" s="3">
        <f>_xlfn.NUMBERVALUE(dane_zrodlowe!H1037)</f>
        <v>0</v>
      </c>
    </row>
    <row r="1071" spans="1:4" x14ac:dyDescent="0.3">
      <c r="A1071" s="35" t="s">
        <v>11</v>
      </c>
      <c r="B1071" s="3">
        <f>_xlfn.NUMBERVALUE(dane_zrodlowe!B1038)</f>
        <v>0</v>
      </c>
      <c r="C1071" s="3">
        <f>_xlfn.NUMBERVALUE(dane_zrodlowe!D1038)</f>
        <v>0</v>
      </c>
      <c r="D1071" s="3">
        <f>_xlfn.NUMBERVALUE(dane_zrodlowe!H1038)</f>
        <v>0</v>
      </c>
    </row>
    <row r="1072" spans="1:4" x14ac:dyDescent="0.3">
      <c r="A1072" s="35" t="s">
        <v>12</v>
      </c>
      <c r="B1072" s="3">
        <f>_xlfn.NUMBERVALUE(dane_zrodlowe!B1039)</f>
        <v>0</v>
      </c>
      <c r="C1072" s="3">
        <f>_xlfn.NUMBERVALUE(dane_zrodlowe!D1039)</f>
        <v>0</v>
      </c>
      <c r="D1072" s="3">
        <f>_xlfn.NUMBERVALUE(dane_zrodlowe!H1039)</f>
        <v>0</v>
      </c>
    </row>
    <row r="1073" spans="1:4" x14ac:dyDescent="0.3">
      <c r="A1073" s="35" t="s">
        <v>13</v>
      </c>
      <c r="B1073" s="3">
        <f>_xlfn.NUMBERVALUE(dane_zrodlowe!B1040)</f>
        <v>0</v>
      </c>
      <c r="C1073" s="3">
        <f>_xlfn.NUMBERVALUE(dane_zrodlowe!D1040)</f>
        <v>0</v>
      </c>
      <c r="D1073" s="3">
        <f>_xlfn.NUMBERVALUE(dane_zrodlowe!H1040)</f>
        <v>0</v>
      </c>
    </row>
    <row r="1074" spans="1:4" x14ac:dyDescent="0.3">
      <c r="A1074" s="35" t="s">
        <v>14</v>
      </c>
      <c r="B1074" s="3">
        <f>_xlfn.NUMBERVALUE(dane_zrodlowe!B1041)</f>
        <v>0</v>
      </c>
      <c r="C1074" s="3">
        <f>_xlfn.NUMBERVALUE(dane_zrodlowe!D1041)</f>
        <v>0</v>
      </c>
      <c r="D1074" s="3">
        <f>_xlfn.NUMBERVALUE(dane_zrodlowe!H1041)</f>
        <v>0</v>
      </c>
    </row>
    <row r="1075" spans="1:4" x14ac:dyDescent="0.3">
      <c r="A1075" s="35">
        <v>2021</v>
      </c>
      <c r="B1075" s="3">
        <f>_xlfn.NUMBERVALUE(dane_zrodlowe!B1042)</f>
        <v>0</v>
      </c>
      <c r="C1075" s="3">
        <f>_xlfn.NUMBERVALUE(dane_zrodlowe!D1042)</f>
        <v>0</v>
      </c>
      <c r="D1075" s="3">
        <f>_xlfn.NUMBERVALUE(dane_zrodlowe!H1042)</f>
        <v>0</v>
      </c>
    </row>
    <row r="1076" spans="1:4" x14ac:dyDescent="0.3">
      <c r="A1076" s="35">
        <v>2022</v>
      </c>
      <c r="B1076" s="3">
        <f>_xlfn.NUMBERVALUE(dane_zrodlowe!B1043)</f>
        <v>0</v>
      </c>
      <c r="C1076" s="3">
        <f>_xlfn.NUMBERVALUE(dane_zrodlowe!D1043)</f>
        <v>0</v>
      </c>
      <c r="D1076" s="3">
        <f>_xlfn.NUMBERVALUE(dane_zrodlowe!H1043)</f>
        <v>0</v>
      </c>
    </row>
    <row r="1077" spans="1:4" x14ac:dyDescent="0.3">
      <c r="A1077" s="36" t="s">
        <v>144</v>
      </c>
      <c r="B1077" s="37">
        <f>_xlfn.NUMBERVALUE(dane_zrodlowe!B1044)</f>
        <v>0</v>
      </c>
      <c r="C1077" s="37">
        <f>_xlfn.NUMBERVALUE(dane_zrodlowe!D1044)</f>
        <v>0</v>
      </c>
      <c r="D1077" s="37">
        <f>_xlfn.NUMBERVALUE(dane_zrodlowe!H1044)</f>
        <v>0</v>
      </c>
    </row>
    <row r="1078" spans="1:4" x14ac:dyDescent="0.3">
      <c r="A1078" s="36">
        <v>2013</v>
      </c>
      <c r="B1078" s="37"/>
      <c r="C1078" s="37"/>
      <c r="D1078" s="37"/>
    </row>
    <row r="1079" spans="1:4" x14ac:dyDescent="0.3">
      <c r="A1079" s="36">
        <v>2014</v>
      </c>
      <c r="B1079" s="37"/>
      <c r="C1079" s="37"/>
      <c r="D1079" s="37"/>
    </row>
    <row r="1080" spans="1:4" x14ac:dyDescent="0.3">
      <c r="A1080" s="36">
        <v>2015</v>
      </c>
      <c r="B1080" s="37"/>
      <c r="C1080" s="37"/>
      <c r="D1080" s="37"/>
    </row>
    <row r="1081" spans="1:4" x14ac:dyDescent="0.3">
      <c r="A1081" s="36">
        <v>2016</v>
      </c>
      <c r="B1081" s="37"/>
      <c r="C1081" s="37"/>
      <c r="D1081" s="37"/>
    </row>
    <row r="1082" spans="1:4" x14ac:dyDescent="0.3">
      <c r="A1082" s="36">
        <v>2017</v>
      </c>
      <c r="B1082" s="37"/>
      <c r="C1082" s="37"/>
      <c r="D1082" s="37"/>
    </row>
    <row r="1083" spans="1:4" x14ac:dyDescent="0.3">
      <c r="A1083" s="36">
        <v>2018</v>
      </c>
      <c r="B1083" s="37"/>
      <c r="C1083" s="37"/>
      <c r="D1083" s="37"/>
    </row>
    <row r="1084" spans="1:4" x14ac:dyDescent="0.3">
      <c r="A1084" s="36">
        <v>2019</v>
      </c>
      <c r="B1084" s="37"/>
      <c r="C1084" s="37"/>
      <c r="D1084" s="37"/>
    </row>
    <row r="1085" spans="1:4" x14ac:dyDescent="0.3">
      <c r="A1085" s="36">
        <v>2020</v>
      </c>
      <c r="B1085" s="37"/>
      <c r="C1085" s="37"/>
      <c r="D1085" s="37"/>
    </row>
    <row r="1086" spans="1:4" x14ac:dyDescent="0.3">
      <c r="A1086" s="35">
        <v>2021</v>
      </c>
      <c r="B1086" s="3">
        <f>_xlfn.NUMBERVALUE(dane_zrodlowe!B1045)</f>
        <v>0</v>
      </c>
      <c r="C1086" s="3">
        <f>_xlfn.NUMBERVALUE(dane_zrodlowe!D1045)</f>
        <v>0</v>
      </c>
      <c r="D1086" s="3">
        <f>_xlfn.NUMBERVALUE(dane_zrodlowe!H1045)</f>
        <v>0</v>
      </c>
    </row>
    <row r="1087" spans="1:4" x14ac:dyDescent="0.3">
      <c r="A1087" s="35">
        <v>2022</v>
      </c>
      <c r="B1087" s="3">
        <f>_xlfn.NUMBERVALUE(dane_zrodlowe!B1046)</f>
        <v>0</v>
      </c>
      <c r="C1087" s="3">
        <f>_xlfn.NUMBERVALUE(dane_zrodlowe!D1046)</f>
        <v>0</v>
      </c>
      <c r="D1087" s="3">
        <f>_xlfn.NUMBERVALUE(dane_zrodlowe!H1046)</f>
        <v>0</v>
      </c>
    </row>
    <row r="1088" spans="1:4" x14ac:dyDescent="0.3">
      <c r="A1088" s="35" t="s">
        <v>116</v>
      </c>
      <c r="B1088" s="3">
        <f>_xlfn.NUMBERVALUE(dane_zrodlowe!B1047)</f>
        <v>0</v>
      </c>
      <c r="C1088" s="3">
        <f>_xlfn.NUMBERVALUE(dane_zrodlowe!D1047)</f>
        <v>0</v>
      </c>
      <c r="D1088" s="3">
        <f>_xlfn.NUMBERVALUE(dane_zrodlowe!H1047)</f>
        <v>0</v>
      </c>
    </row>
    <row r="1089" spans="1:4" x14ac:dyDescent="0.3">
      <c r="A1089" s="35" t="s">
        <v>7</v>
      </c>
      <c r="B1089" s="3">
        <f>_xlfn.NUMBERVALUE(dane_zrodlowe!B1048)</f>
        <v>0</v>
      </c>
      <c r="C1089" s="3">
        <f>_xlfn.NUMBERVALUE(dane_zrodlowe!D1048)</f>
        <v>0</v>
      </c>
      <c r="D1089" s="3">
        <f>_xlfn.NUMBERVALUE(dane_zrodlowe!H1048)</f>
        <v>0</v>
      </c>
    </row>
    <row r="1090" spans="1:4" x14ac:dyDescent="0.3">
      <c r="A1090" s="35">
        <v>2014</v>
      </c>
      <c r="B1090" s="3">
        <f>_xlfn.NUMBERVALUE(dane_zrodlowe!B1049)</f>
        <v>0</v>
      </c>
      <c r="C1090" s="3">
        <f>_xlfn.NUMBERVALUE(dane_zrodlowe!D1049)</f>
        <v>0</v>
      </c>
      <c r="D1090" s="3">
        <f>_xlfn.NUMBERVALUE(dane_zrodlowe!H1049)</f>
        <v>0</v>
      </c>
    </row>
    <row r="1091" spans="1:4" x14ac:dyDescent="0.3">
      <c r="A1091" s="35" t="s">
        <v>9</v>
      </c>
      <c r="B1091" s="3">
        <f>_xlfn.NUMBERVALUE(dane_zrodlowe!B1050)</f>
        <v>0</v>
      </c>
      <c r="C1091" s="3">
        <f>_xlfn.NUMBERVALUE(dane_zrodlowe!D1050)</f>
        <v>0</v>
      </c>
      <c r="D1091" s="3">
        <f>_xlfn.NUMBERVALUE(dane_zrodlowe!H1050)</f>
        <v>0</v>
      </c>
    </row>
    <row r="1092" spans="1:4" x14ac:dyDescent="0.3">
      <c r="A1092" s="35" t="s">
        <v>10</v>
      </c>
      <c r="B1092" s="3">
        <f>_xlfn.NUMBERVALUE(dane_zrodlowe!B1051)</f>
        <v>0</v>
      </c>
      <c r="C1092" s="3">
        <f>_xlfn.NUMBERVALUE(dane_zrodlowe!D1051)</f>
        <v>0</v>
      </c>
      <c r="D1092" s="3">
        <f>_xlfn.NUMBERVALUE(dane_zrodlowe!H1051)</f>
        <v>0</v>
      </c>
    </row>
    <row r="1093" spans="1:4" x14ac:dyDescent="0.3">
      <c r="A1093" s="35" t="s">
        <v>11</v>
      </c>
      <c r="B1093" s="3">
        <f>_xlfn.NUMBERVALUE(dane_zrodlowe!B1052)</f>
        <v>0</v>
      </c>
      <c r="C1093" s="3">
        <f>_xlfn.NUMBERVALUE(dane_zrodlowe!D1052)</f>
        <v>0</v>
      </c>
      <c r="D1093" s="3">
        <f>_xlfn.NUMBERVALUE(dane_zrodlowe!H1052)</f>
        <v>0</v>
      </c>
    </row>
    <row r="1094" spans="1:4" x14ac:dyDescent="0.3">
      <c r="A1094" s="35" t="s">
        <v>12</v>
      </c>
      <c r="B1094" s="3">
        <f>_xlfn.NUMBERVALUE(dane_zrodlowe!B1053)</f>
        <v>0</v>
      </c>
      <c r="C1094" s="3">
        <f>_xlfn.NUMBERVALUE(dane_zrodlowe!D1053)</f>
        <v>0</v>
      </c>
      <c r="D1094" s="3">
        <f>_xlfn.NUMBERVALUE(dane_zrodlowe!H1053)</f>
        <v>0</v>
      </c>
    </row>
    <row r="1095" spans="1:4" x14ac:dyDescent="0.3">
      <c r="A1095" s="35" t="s">
        <v>13</v>
      </c>
      <c r="B1095" s="3">
        <f>_xlfn.NUMBERVALUE(dane_zrodlowe!B1054)</f>
        <v>0</v>
      </c>
      <c r="C1095" s="3">
        <f>_xlfn.NUMBERVALUE(dane_zrodlowe!D1054)</f>
        <v>0</v>
      </c>
      <c r="D1095" s="3">
        <f>_xlfn.NUMBERVALUE(dane_zrodlowe!H1054)</f>
        <v>0</v>
      </c>
    </row>
    <row r="1096" spans="1:4" x14ac:dyDescent="0.3">
      <c r="A1096" s="35" t="s">
        <v>14</v>
      </c>
      <c r="B1096" s="3">
        <f>_xlfn.NUMBERVALUE(dane_zrodlowe!B1055)</f>
        <v>0</v>
      </c>
      <c r="C1096" s="3">
        <f>_xlfn.NUMBERVALUE(dane_zrodlowe!D1055)</f>
        <v>0</v>
      </c>
      <c r="D1096" s="3">
        <f>_xlfn.NUMBERVALUE(dane_zrodlowe!H1055)</f>
        <v>0</v>
      </c>
    </row>
    <row r="1097" spans="1:4" x14ac:dyDescent="0.3">
      <c r="A1097" s="35">
        <v>2021</v>
      </c>
      <c r="B1097" s="3">
        <f>_xlfn.NUMBERVALUE(dane_zrodlowe!B1056)</f>
        <v>0</v>
      </c>
      <c r="C1097" s="3">
        <f>_xlfn.NUMBERVALUE(dane_zrodlowe!D1056)</f>
        <v>0</v>
      </c>
      <c r="D1097" s="3">
        <f>_xlfn.NUMBERVALUE(dane_zrodlowe!H1056)</f>
        <v>0</v>
      </c>
    </row>
    <row r="1098" spans="1:4" x14ac:dyDescent="0.3">
      <c r="A1098" s="35">
        <v>2022</v>
      </c>
      <c r="B1098" s="3">
        <f>_xlfn.NUMBERVALUE(dane_zrodlowe!B1057)</f>
        <v>0</v>
      </c>
      <c r="C1098" s="3">
        <f>_xlfn.NUMBERVALUE(dane_zrodlowe!D1057)</f>
        <v>0</v>
      </c>
      <c r="D1098" s="3">
        <f>_xlfn.NUMBERVALUE(dane_zrodlowe!H1057)</f>
        <v>0</v>
      </c>
    </row>
    <row r="1099" spans="1:4" x14ac:dyDescent="0.3">
      <c r="A1099" s="36" t="s">
        <v>145</v>
      </c>
      <c r="B1099" s="37">
        <f>_xlfn.NUMBERVALUE(dane_zrodlowe!B1058)</f>
        <v>0</v>
      </c>
      <c r="C1099" s="37">
        <f>_xlfn.NUMBERVALUE(dane_zrodlowe!D1058)</f>
        <v>0</v>
      </c>
      <c r="D1099" s="37">
        <f>_xlfn.NUMBERVALUE(dane_zrodlowe!H1058)</f>
        <v>0</v>
      </c>
    </row>
    <row r="1100" spans="1:4" x14ac:dyDescent="0.3">
      <c r="A1100" s="36">
        <v>2013</v>
      </c>
      <c r="B1100" s="37"/>
      <c r="C1100" s="37"/>
      <c r="D1100" s="37"/>
    </row>
    <row r="1101" spans="1:4" x14ac:dyDescent="0.3">
      <c r="A1101" s="36">
        <v>2014</v>
      </c>
      <c r="B1101" s="37"/>
      <c r="C1101" s="37"/>
      <c r="D1101" s="37"/>
    </row>
    <row r="1102" spans="1:4" x14ac:dyDescent="0.3">
      <c r="A1102" s="36">
        <v>2015</v>
      </c>
      <c r="B1102" s="37"/>
      <c r="C1102" s="37"/>
      <c r="D1102" s="37"/>
    </row>
    <row r="1103" spans="1:4" x14ac:dyDescent="0.3">
      <c r="A1103" s="36">
        <v>2016</v>
      </c>
      <c r="B1103" s="37"/>
      <c r="C1103" s="37"/>
      <c r="D1103" s="37"/>
    </row>
    <row r="1104" spans="1:4" x14ac:dyDescent="0.3">
      <c r="A1104" s="36">
        <v>2017</v>
      </c>
      <c r="B1104" s="37"/>
      <c r="C1104" s="37"/>
      <c r="D1104" s="37"/>
    </row>
    <row r="1105" spans="1:4" x14ac:dyDescent="0.3">
      <c r="A1105" s="36">
        <v>2018</v>
      </c>
      <c r="B1105" s="37"/>
      <c r="C1105" s="37"/>
      <c r="D1105" s="37"/>
    </row>
    <row r="1106" spans="1:4" x14ac:dyDescent="0.3">
      <c r="A1106" s="36">
        <v>2019</v>
      </c>
      <c r="B1106" s="37"/>
      <c r="C1106" s="37"/>
      <c r="D1106" s="37"/>
    </row>
    <row r="1107" spans="1:4" x14ac:dyDescent="0.3">
      <c r="A1107" s="36">
        <v>2020</v>
      </c>
      <c r="B1107" s="37"/>
      <c r="C1107" s="37"/>
      <c r="D1107" s="37"/>
    </row>
    <row r="1108" spans="1:4" x14ac:dyDescent="0.3">
      <c r="A1108" s="35">
        <v>2021</v>
      </c>
      <c r="B1108" s="3">
        <f>_xlfn.NUMBERVALUE(dane_zrodlowe!B1059)</f>
        <v>0</v>
      </c>
      <c r="C1108" s="3">
        <f>_xlfn.NUMBERVALUE(dane_zrodlowe!D1059)</f>
        <v>0</v>
      </c>
      <c r="D1108" s="3">
        <f>_xlfn.NUMBERVALUE(dane_zrodlowe!H1059)</f>
        <v>0</v>
      </c>
    </row>
    <row r="1109" spans="1:4" x14ac:dyDescent="0.3">
      <c r="A1109" s="35">
        <v>2022</v>
      </c>
      <c r="B1109" s="3">
        <f>_xlfn.NUMBERVALUE(dane_zrodlowe!B1060)</f>
        <v>0</v>
      </c>
      <c r="C1109" s="3">
        <f>_xlfn.NUMBERVALUE(dane_zrodlowe!D1060)</f>
        <v>0</v>
      </c>
      <c r="D1109" s="3">
        <f>_xlfn.NUMBERVALUE(dane_zrodlowe!H1060)</f>
        <v>0</v>
      </c>
    </row>
    <row r="1110" spans="1:4" x14ac:dyDescent="0.3">
      <c r="A1110" s="39" t="s">
        <v>117</v>
      </c>
      <c r="B1110" s="3"/>
      <c r="C1110" s="3">
        <f>_xlfn.NUMBERVALUE(dane_zrodlowe!D1061)</f>
        <v>0</v>
      </c>
      <c r="D1110" s="3">
        <f>_xlfn.NUMBERVALUE(dane_zrodlowe!H1061)</f>
        <v>0</v>
      </c>
    </row>
    <row r="1111" spans="1:4" x14ac:dyDescent="0.3">
      <c r="A1111" s="35" t="s">
        <v>118</v>
      </c>
      <c r="B1111" s="3">
        <f>_xlfn.NUMBERVALUE(dane_zrodlowe!B1062)</f>
        <v>0</v>
      </c>
      <c r="C1111" s="3">
        <f>_xlfn.NUMBERVALUE(dane_zrodlowe!D1062)</f>
        <v>0</v>
      </c>
      <c r="D1111" s="3">
        <f>_xlfn.NUMBERVALUE(dane_zrodlowe!H1062)</f>
        <v>0</v>
      </c>
    </row>
    <row r="1112" spans="1:4" x14ac:dyDescent="0.3">
      <c r="A1112" s="35" t="s">
        <v>7</v>
      </c>
      <c r="B1112" s="3">
        <f>_xlfn.NUMBERVALUE(dane_zrodlowe!B1063)</f>
        <v>0</v>
      </c>
      <c r="C1112" s="3">
        <f>_xlfn.NUMBERVALUE(dane_zrodlowe!D1063)</f>
        <v>0</v>
      </c>
      <c r="D1112" s="3">
        <f>_xlfn.NUMBERVALUE(dane_zrodlowe!H1063)</f>
        <v>0</v>
      </c>
    </row>
    <row r="1113" spans="1:4" x14ac:dyDescent="0.3">
      <c r="A1113" s="35">
        <v>2014</v>
      </c>
      <c r="B1113" s="3">
        <f>_xlfn.NUMBERVALUE(dane_zrodlowe!B1064)</f>
        <v>0</v>
      </c>
      <c r="C1113" s="3">
        <f>_xlfn.NUMBERVALUE(dane_zrodlowe!D1064)</f>
        <v>0</v>
      </c>
      <c r="D1113" s="3">
        <f>_xlfn.NUMBERVALUE(dane_zrodlowe!H1064)</f>
        <v>0</v>
      </c>
    </row>
    <row r="1114" spans="1:4" x14ac:dyDescent="0.3">
      <c r="A1114" s="35" t="s">
        <v>9</v>
      </c>
      <c r="B1114" s="3">
        <f>_xlfn.NUMBERVALUE(dane_zrodlowe!B1065)</f>
        <v>0</v>
      </c>
      <c r="C1114" s="3">
        <f>_xlfn.NUMBERVALUE(dane_zrodlowe!D1065)</f>
        <v>0</v>
      </c>
      <c r="D1114" s="3">
        <f>_xlfn.NUMBERVALUE(dane_zrodlowe!H1065)</f>
        <v>0</v>
      </c>
    </row>
    <row r="1115" spans="1:4" x14ac:dyDescent="0.3">
      <c r="A1115" s="35" t="s">
        <v>10</v>
      </c>
      <c r="B1115" s="3">
        <f>_xlfn.NUMBERVALUE(dane_zrodlowe!B1066)</f>
        <v>0</v>
      </c>
      <c r="C1115" s="3">
        <f>_xlfn.NUMBERVALUE(dane_zrodlowe!D1066)</f>
        <v>0</v>
      </c>
      <c r="D1115" s="3">
        <f>_xlfn.NUMBERVALUE(dane_zrodlowe!H1066)</f>
        <v>0</v>
      </c>
    </row>
    <row r="1116" spans="1:4" x14ac:dyDescent="0.3">
      <c r="A1116" s="35" t="s">
        <v>11</v>
      </c>
      <c r="B1116" s="3">
        <f>_xlfn.NUMBERVALUE(dane_zrodlowe!B1067)</f>
        <v>0</v>
      </c>
      <c r="C1116" s="3">
        <f>_xlfn.NUMBERVALUE(dane_zrodlowe!D1067)</f>
        <v>0</v>
      </c>
      <c r="D1116" s="3">
        <f>_xlfn.NUMBERVALUE(dane_zrodlowe!H1067)</f>
        <v>0</v>
      </c>
    </row>
    <row r="1117" spans="1:4" x14ac:dyDescent="0.3">
      <c r="A1117" s="35" t="s">
        <v>12</v>
      </c>
      <c r="B1117" s="3">
        <f>_xlfn.NUMBERVALUE(dane_zrodlowe!B1068)</f>
        <v>0</v>
      </c>
      <c r="C1117" s="3">
        <f>_xlfn.NUMBERVALUE(dane_zrodlowe!D1068)</f>
        <v>0</v>
      </c>
      <c r="D1117" s="3">
        <f>_xlfn.NUMBERVALUE(dane_zrodlowe!H1068)</f>
        <v>0</v>
      </c>
    </row>
    <row r="1118" spans="1:4" x14ac:dyDescent="0.3">
      <c r="A1118" s="35" t="s">
        <v>13</v>
      </c>
      <c r="B1118" s="3">
        <f>_xlfn.NUMBERVALUE(dane_zrodlowe!B1069)</f>
        <v>0</v>
      </c>
      <c r="C1118" s="3">
        <f>_xlfn.NUMBERVALUE(dane_zrodlowe!D1069)</f>
        <v>0</v>
      </c>
      <c r="D1118" s="3">
        <f>_xlfn.NUMBERVALUE(dane_zrodlowe!H1069)</f>
        <v>0</v>
      </c>
    </row>
    <row r="1119" spans="1:4" x14ac:dyDescent="0.3">
      <c r="A1119" s="35" t="s">
        <v>14</v>
      </c>
      <c r="B1119" s="3">
        <f>_xlfn.NUMBERVALUE(dane_zrodlowe!B1070)</f>
        <v>0</v>
      </c>
      <c r="C1119" s="3">
        <f>_xlfn.NUMBERVALUE(dane_zrodlowe!D1070)</f>
        <v>0</v>
      </c>
      <c r="D1119" s="3">
        <f>_xlfn.NUMBERVALUE(dane_zrodlowe!H1070)</f>
        <v>0</v>
      </c>
    </row>
    <row r="1120" spans="1:4" x14ac:dyDescent="0.3">
      <c r="A1120" s="35">
        <v>2021</v>
      </c>
      <c r="B1120" s="3">
        <f>_xlfn.NUMBERVALUE(dane_zrodlowe!B1071)</f>
        <v>0</v>
      </c>
      <c r="C1120" s="3">
        <f>_xlfn.NUMBERVALUE(dane_zrodlowe!D1071)</f>
        <v>0</v>
      </c>
      <c r="D1120" s="3">
        <f>_xlfn.NUMBERVALUE(dane_zrodlowe!H1071)</f>
        <v>0</v>
      </c>
    </row>
    <row r="1121" spans="1:4" x14ac:dyDescent="0.3">
      <c r="A1121" s="35">
        <v>2022</v>
      </c>
      <c r="B1121" s="3">
        <f>_xlfn.NUMBERVALUE(dane_zrodlowe!B1072)</f>
        <v>0</v>
      </c>
      <c r="C1121" s="3">
        <f>_xlfn.NUMBERVALUE(dane_zrodlowe!D1072)</f>
        <v>0</v>
      </c>
      <c r="D1121" s="3">
        <f>_xlfn.NUMBERVALUE(dane_zrodlowe!H1072)</f>
        <v>0</v>
      </c>
    </row>
    <row r="1122" spans="1:4" x14ac:dyDescent="0.3">
      <c r="A1122" s="35" t="s">
        <v>119</v>
      </c>
      <c r="B1122" s="3">
        <f>_xlfn.NUMBERVALUE(dane_zrodlowe!B1073)</f>
        <v>0</v>
      </c>
      <c r="C1122" s="3">
        <f>_xlfn.NUMBERVALUE(dane_zrodlowe!D1073)</f>
        <v>0</v>
      </c>
      <c r="D1122" s="3">
        <f>_xlfn.NUMBERVALUE(dane_zrodlowe!H1073)</f>
        <v>0</v>
      </c>
    </row>
    <row r="1123" spans="1:4" x14ac:dyDescent="0.3">
      <c r="A1123" s="35" t="s">
        <v>7</v>
      </c>
      <c r="B1123" s="3">
        <f>_xlfn.NUMBERVALUE(dane_zrodlowe!B1074)</f>
        <v>0</v>
      </c>
      <c r="C1123" s="3">
        <f>_xlfn.NUMBERVALUE(dane_zrodlowe!D1074)</f>
        <v>0</v>
      </c>
      <c r="D1123" s="3">
        <f>_xlfn.NUMBERVALUE(dane_zrodlowe!H1074)</f>
        <v>0</v>
      </c>
    </row>
    <row r="1124" spans="1:4" x14ac:dyDescent="0.3">
      <c r="A1124" s="35">
        <v>2014</v>
      </c>
      <c r="B1124" s="3">
        <f>_xlfn.NUMBERVALUE(dane_zrodlowe!B1075)</f>
        <v>0</v>
      </c>
      <c r="C1124" s="3">
        <f>_xlfn.NUMBERVALUE(dane_zrodlowe!D1075)</f>
        <v>0</v>
      </c>
      <c r="D1124" s="3">
        <f>_xlfn.NUMBERVALUE(dane_zrodlowe!H1075)</f>
        <v>0</v>
      </c>
    </row>
    <row r="1125" spans="1:4" x14ac:dyDescent="0.3">
      <c r="A1125" s="35" t="s">
        <v>9</v>
      </c>
      <c r="B1125" s="3">
        <f>_xlfn.NUMBERVALUE(dane_zrodlowe!B1076)</f>
        <v>0</v>
      </c>
      <c r="C1125" s="3">
        <f>_xlfn.NUMBERVALUE(dane_zrodlowe!D1076)</f>
        <v>0</v>
      </c>
      <c r="D1125" s="3">
        <f>_xlfn.NUMBERVALUE(dane_zrodlowe!H1076)</f>
        <v>0</v>
      </c>
    </row>
    <row r="1126" spans="1:4" x14ac:dyDescent="0.3">
      <c r="A1126" s="35" t="s">
        <v>10</v>
      </c>
      <c r="B1126" s="3">
        <f>_xlfn.NUMBERVALUE(dane_zrodlowe!B1077)</f>
        <v>0</v>
      </c>
      <c r="C1126" s="3">
        <f>_xlfn.NUMBERVALUE(dane_zrodlowe!D1077)</f>
        <v>0</v>
      </c>
      <c r="D1126" s="3">
        <f>_xlfn.NUMBERVALUE(dane_zrodlowe!H1077)</f>
        <v>0</v>
      </c>
    </row>
    <row r="1127" spans="1:4" x14ac:dyDescent="0.3">
      <c r="A1127" s="35" t="s">
        <v>11</v>
      </c>
      <c r="B1127" s="3">
        <f>_xlfn.NUMBERVALUE(dane_zrodlowe!B1078)</f>
        <v>0</v>
      </c>
      <c r="C1127" s="3">
        <f>_xlfn.NUMBERVALUE(dane_zrodlowe!D1078)</f>
        <v>0</v>
      </c>
      <c r="D1127" s="3">
        <f>_xlfn.NUMBERVALUE(dane_zrodlowe!H1078)</f>
        <v>0</v>
      </c>
    </row>
    <row r="1128" spans="1:4" x14ac:dyDescent="0.3">
      <c r="A1128" s="35" t="s">
        <v>12</v>
      </c>
      <c r="B1128" s="3">
        <f>_xlfn.NUMBERVALUE(dane_zrodlowe!B1079)</f>
        <v>0</v>
      </c>
      <c r="C1128" s="3">
        <f>_xlfn.NUMBERVALUE(dane_zrodlowe!D1079)</f>
        <v>0</v>
      </c>
      <c r="D1128" s="3">
        <f>_xlfn.NUMBERVALUE(dane_zrodlowe!H1079)</f>
        <v>0</v>
      </c>
    </row>
    <row r="1129" spans="1:4" x14ac:dyDescent="0.3">
      <c r="A1129" s="35" t="s">
        <v>13</v>
      </c>
      <c r="B1129" s="3">
        <f>_xlfn.NUMBERVALUE(dane_zrodlowe!B1080)</f>
        <v>0</v>
      </c>
      <c r="C1129" s="3">
        <f>_xlfn.NUMBERVALUE(dane_zrodlowe!D1080)</f>
        <v>0</v>
      </c>
      <c r="D1129" s="3">
        <f>_xlfn.NUMBERVALUE(dane_zrodlowe!H1080)</f>
        <v>0</v>
      </c>
    </row>
    <row r="1130" spans="1:4" x14ac:dyDescent="0.3">
      <c r="A1130" s="35" t="s">
        <v>14</v>
      </c>
      <c r="B1130" s="3">
        <f>_xlfn.NUMBERVALUE(dane_zrodlowe!B1081)</f>
        <v>0</v>
      </c>
      <c r="C1130" s="3">
        <f>_xlfn.NUMBERVALUE(dane_zrodlowe!D1081)</f>
        <v>0</v>
      </c>
      <c r="D1130" s="3">
        <f>_xlfn.NUMBERVALUE(dane_zrodlowe!H1081)</f>
        <v>0</v>
      </c>
    </row>
    <row r="1131" spans="1:4" x14ac:dyDescent="0.3">
      <c r="A1131" s="35">
        <v>2021</v>
      </c>
      <c r="B1131" s="3">
        <f>_xlfn.NUMBERVALUE(dane_zrodlowe!B1082)</f>
        <v>0</v>
      </c>
      <c r="C1131" s="3">
        <f>_xlfn.NUMBERVALUE(dane_zrodlowe!D1082)</f>
        <v>0</v>
      </c>
      <c r="D1131" s="3">
        <f>_xlfn.NUMBERVALUE(dane_zrodlowe!H1082)</f>
        <v>0</v>
      </c>
    </row>
    <row r="1132" spans="1:4" x14ac:dyDescent="0.3">
      <c r="A1132" s="35">
        <v>2022</v>
      </c>
      <c r="B1132" s="3">
        <f>_xlfn.NUMBERVALUE(dane_zrodlowe!B1083)</f>
        <v>0</v>
      </c>
      <c r="C1132" s="3">
        <f>_xlfn.NUMBERVALUE(dane_zrodlowe!D1083)</f>
        <v>0</v>
      </c>
      <c r="D1132" s="3">
        <f>_xlfn.NUMBERVALUE(dane_zrodlowe!H1083)</f>
        <v>0</v>
      </c>
    </row>
    <row r="1133" spans="1:4" x14ac:dyDescent="0.3">
      <c r="A1133" s="35" t="s">
        <v>120</v>
      </c>
      <c r="B1133" s="3">
        <f>_xlfn.NUMBERVALUE(dane_zrodlowe!B1084)</f>
        <v>0</v>
      </c>
      <c r="C1133" s="3">
        <f>_xlfn.NUMBERVALUE(dane_zrodlowe!D1084)</f>
        <v>0</v>
      </c>
      <c r="D1133" s="3">
        <f>_xlfn.NUMBERVALUE(dane_zrodlowe!H1084)</f>
        <v>0</v>
      </c>
    </row>
    <row r="1134" spans="1:4" x14ac:dyDescent="0.3">
      <c r="A1134" s="35" t="s">
        <v>7</v>
      </c>
      <c r="B1134" s="3">
        <f>_xlfn.NUMBERVALUE(dane_zrodlowe!B1085)</f>
        <v>0</v>
      </c>
      <c r="C1134" s="3">
        <f>_xlfn.NUMBERVALUE(dane_zrodlowe!D1085)</f>
        <v>0</v>
      </c>
      <c r="D1134" s="3">
        <f>_xlfn.NUMBERVALUE(dane_zrodlowe!H1085)</f>
        <v>0</v>
      </c>
    </row>
    <row r="1135" spans="1:4" x14ac:dyDescent="0.3">
      <c r="A1135" s="35">
        <v>2014</v>
      </c>
      <c r="B1135" s="3">
        <f>_xlfn.NUMBERVALUE(dane_zrodlowe!B1086)</f>
        <v>0</v>
      </c>
      <c r="C1135" s="3">
        <f>_xlfn.NUMBERVALUE(dane_zrodlowe!D1086)</f>
        <v>0</v>
      </c>
      <c r="D1135" s="3">
        <f>_xlfn.NUMBERVALUE(dane_zrodlowe!H1086)</f>
        <v>0</v>
      </c>
    </row>
    <row r="1136" spans="1:4" x14ac:dyDescent="0.3">
      <c r="A1136" s="35" t="s">
        <v>9</v>
      </c>
      <c r="B1136" s="3">
        <f>_xlfn.NUMBERVALUE(dane_zrodlowe!B1087)</f>
        <v>0</v>
      </c>
      <c r="C1136" s="3">
        <f>_xlfn.NUMBERVALUE(dane_zrodlowe!D1087)</f>
        <v>0</v>
      </c>
      <c r="D1136" s="3">
        <f>_xlfn.NUMBERVALUE(dane_zrodlowe!H1087)</f>
        <v>0</v>
      </c>
    </row>
    <row r="1137" spans="1:4" x14ac:dyDescent="0.3">
      <c r="A1137" s="35" t="s">
        <v>10</v>
      </c>
      <c r="B1137" s="3">
        <f>_xlfn.NUMBERVALUE(dane_zrodlowe!B1088)</f>
        <v>0</v>
      </c>
      <c r="C1137" s="3">
        <f>_xlfn.NUMBERVALUE(dane_zrodlowe!D1088)</f>
        <v>0</v>
      </c>
      <c r="D1137" s="3">
        <f>_xlfn.NUMBERVALUE(dane_zrodlowe!H1088)</f>
        <v>0</v>
      </c>
    </row>
    <row r="1138" spans="1:4" x14ac:dyDescent="0.3">
      <c r="A1138" s="35" t="s">
        <v>11</v>
      </c>
      <c r="B1138" s="3">
        <f>_xlfn.NUMBERVALUE(dane_zrodlowe!B1089)</f>
        <v>0</v>
      </c>
      <c r="C1138" s="3">
        <f>_xlfn.NUMBERVALUE(dane_zrodlowe!D1089)</f>
        <v>0</v>
      </c>
      <c r="D1138" s="3">
        <f>_xlfn.NUMBERVALUE(dane_zrodlowe!H1089)</f>
        <v>0</v>
      </c>
    </row>
    <row r="1139" spans="1:4" x14ac:dyDescent="0.3">
      <c r="A1139" s="35" t="s">
        <v>12</v>
      </c>
      <c r="B1139" s="3">
        <f>_xlfn.NUMBERVALUE(dane_zrodlowe!B1090)</f>
        <v>0</v>
      </c>
      <c r="C1139" s="3">
        <f>_xlfn.NUMBERVALUE(dane_zrodlowe!D1090)</f>
        <v>0</v>
      </c>
      <c r="D1139" s="3">
        <f>_xlfn.NUMBERVALUE(dane_zrodlowe!H1090)</f>
        <v>0</v>
      </c>
    </row>
    <row r="1140" spans="1:4" x14ac:dyDescent="0.3">
      <c r="A1140" s="35" t="s">
        <v>13</v>
      </c>
      <c r="B1140" s="3">
        <f>_xlfn.NUMBERVALUE(dane_zrodlowe!B1091)</f>
        <v>0</v>
      </c>
      <c r="C1140" s="3">
        <f>_xlfn.NUMBERVALUE(dane_zrodlowe!D1091)</f>
        <v>0</v>
      </c>
      <c r="D1140" s="3">
        <f>_xlfn.NUMBERVALUE(dane_zrodlowe!H1091)</f>
        <v>0</v>
      </c>
    </row>
    <row r="1141" spans="1:4" x14ac:dyDescent="0.3">
      <c r="A1141" s="35" t="s">
        <v>14</v>
      </c>
      <c r="B1141" s="3">
        <f>_xlfn.NUMBERVALUE(dane_zrodlowe!B1092)</f>
        <v>0</v>
      </c>
      <c r="C1141" s="3">
        <f>_xlfn.NUMBERVALUE(dane_zrodlowe!D1092)</f>
        <v>0</v>
      </c>
      <c r="D1141" s="3">
        <f>_xlfn.NUMBERVALUE(dane_zrodlowe!H1092)</f>
        <v>0</v>
      </c>
    </row>
    <row r="1142" spans="1:4" x14ac:dyDescent="0.3">
      <c r="A1142" s="35">
        <v>2021</v>
      </c>
      <c r="B1142" s="3">
        <f>_xlfn.NUMBERVALUE(dane_zrodlowe!B1093)</f>
        <v>0</v>
      </c>
      <c r="C1142" s="3">
        <f>_xlfn.NUMBERVALUE(dane_zrodlowe!D1093)</f>
        <v>0</v>
      </c>
      <c r="D1142" s="3">
        <f>_xlfn.NUMBERVALUE(dane_zrodlowe!H1093)</f>
        <v>0</v>
      </c>
    </row>
    <row r="1143" spans="1:4" x14ac:dyDescent="0.3">
      <c r="A1143" s="35">
        <v>2022</v>
      </c>
      <c r="B1143" s="3">
        <f>_xlfn.NUMBERVALUE(dane_zrodlowe!B1094)</f>
        <v>0</v>
      </c>
      <c r="C1143" s="3">
        <f>_xlfn.NUMBERVALUE(dane_zrodlowe!D1094)</f>
        <v>0</v>
      </c>
      <c r="D1143" s="3">
        <f>_xlfn.NUMBERVALUE(dane_zrodlowe!H1094)</f>
        <v>0</v>
      </c>
    </row>
    <row r="1144" spans="1:4" x14ac:dyDescent="0.3">
      <c r="A1144" s="35" t="s">
        <v>121</v>
      </c>
      <c r="B1144" s="3">
        <f>_xlfn.NUMBERVALUE(dane_zrodlowe!B1095)</f>
        <v>0</v>
      </c>
      <c r="C1144" s="3">
        <f>_xlfn.NUMBERVALUE(dane_zrodlowe!D1095)</f>
        <v>0</v>
      </c>
      <c r="D1144" s="3">
        <f>_xlfn.NUMBERVALUE(dane_zrodlowe!H1095)</f>
        <v>0</v>
      </c>
    </row>
    <row r="1145" spans="1:4" x14ac:dyDescent="0.3">
      <c r="A1145" s="35" t="s">
        <v>7</v>
      </c>
      <c r="B1145" s="3">
        <f>_xlfn.NUMBERVALUE(dane_zrodlowe!B1096)</f>
        <v>0</v>
      </c>
      <c r="C1145" s="3">
        <f>_xlfn.NUMBERVALUE(dane_zrodlowe!D1096)</f>
        <v>0</v>
      </c>
      <c r="D1145" s="3">
        <f>_xlfn.NUMBERVALUE(dane_zrodlowe!H1096)</f>
        <v>0</v>
      </c>
    </row>
    <row r="1146" spans="1:4" x14ac:dyDescent="0.3">
      <c r="A1146" s="35">
        <v>2014</v>
      </c>
      <c r="B1146" s="3">
        <f>_xlfn.NUMBERVALUE(dane_zrodlowe!B1097)</f>
        <v>0</v>
      </c>
      <c r="C1146" s="3">
        <f>_xlfn.NUMBERVALUE(dane_zrodlowe!D1097)</f>
        <v>0</v>
      </c>
      <c r="D1146" s="3">
        <f>_xlfn.NUMBERVALUE(dane_zrodlowe!H1097)</f>
        <v>0</v>
      </c>
    </row>
    <row r="1147" spans="1:4" x14ac:dyDescent="0.3">
      <c r="A1147" s="35" t="s">
        <v>9</v>
      </c>
      <c r="B1147" s="3">
        <f>_xlfn.NUMBERVALUE(dane_zrodlowe!B1098)</f>
        <v>0</v>
      </c>
      <c r="C1147" s="3">
        <f>_xlfn.NUMBERVALUE(dane_zrodlowe!D1098)</f>
        <v>0</v>
      </c>
      <c r="D1147" s="3">
        <f>_xlfn.NUMBERVALUE(dane_zrodlowe!H1098)</f>
        <v>0</v>
      </c>
    </row>
    <row r="1148" spans="1:4" x14ac:dyDescent="0.3">
      <c r="A1148" s="35" t="s">
        <v>10</v>
      </c>
      <c r="B1148" s="3">
        <f>_xlfn.NUMBERVALUE(dane_zrodlowe!B1099)</f>
        <v>0</v>
      </c>
      <c r="C1148" s="3">
        <f>_xlfn.NUMBERVALUE(dane_zrodlowe!D1099)</f>
        <v>0</v>
      </c>
      <c r="D1148" s="3">
        <f>_xlfn.NUMBERVALUE(dane_zrodlowe!H1099)</f>
        <v>0</v>
      </c>
    </row>
    <row r="1149" spans="1:4" x14ac:dyDescent="0.3">
      <c r="A1149" s="35" t="s">
        <v>11</v>
      </c>
      <c r="B1149" s="3">
        <f>_xlfn.NUMBERVALUE(dane_zrodlowe!B1100)</f>
        <v>0</v>
      </c>
      <c r="C1149" s="3">
        <f>_xlfn.NUMBERVALUE(dane_zrodlowe!D1100)</f>
        <v>0</v>
      </c>
      <c r="D1149" s="3">
        <f>_xlfn.NUMBERVALUE(dane_zrodlowe!H1100)</f>
        <v>0</v>
      </c>
    </row>
    <row r="1150" spans="1:4" x14ac:dyDescent="0.3">
      <c r="A1150" s="35" t="s">
        <v>12</v>
      </c>
      <c r="B1150" s="3">
        <f>_xlfn.NUMBERVALUE(dane_zrodlowe!B1101)</f>
        <v>0</v>
      </c>
      <c r="C1150" s="3">
        <f>_xlfn.NUMBERVALUE(dane_zrodlowe!D1101)</f>
        <v>0</v>
      </c>
      <c r="D1150" s="3">
        <f>_xlfn.NUMBERVALUE(dane_zrodlowe!H1101)</f>
        <v>0</v>
      </c>
    </row>
    <row r="1151" spans="1:4" x14ac:dyDescent="0.3">
      <c r="A1151" s="35" t="s">
        <v>13</v>
      </c>
      <c r="B1151" s="3">
        <f>_xlfn.NUMBERVALUE(dane_zrodlowe!B1102)</f>
        <v>0</v>
      </c>
      <c r="C1151" s="3">
        <f>_xlfn.NUMBERVALUE(dane_zrodlowe!D1102)</f>
        <v>0</v>
      </c>
      <c r="D1151" s="3">
        <f>_xlfn.NUMBERVALUE(dane_zrodlowe!H1102)</f>
        <v>0</v>
      </c>
    </row>
    <row r="1152" spans="1:4" x14ac:dyDescent="0.3">
      <c r="A1152" s="35" t="s">
        <v>14</v>
      </c>
      <c r="B1152" s="3">
        <f>_xlfn.NUMBERVALUE(dane_zrodlowe!B1103)</f>
        <v>0</v>
      </c>
      <c r="C1152" s="3">
        <f>_xlfn.NUMBERVALUE(dane_zrodlowe!D1103)</f>
        <v>0</v>
      </c>
      <c r="D1152" s="3">
        <f>_xlfn.NUMBERVALUE(dane_zrodlowe!H1103)</f>
        <v>0</v>
      </c>
    </row>
    <row r="1153" spans="1:4" x14ac:dyDescent="0.3">
      <c r="A1153" s="35">
        <v>2021</v>
      </c>
      <c r="B1153" s="3">
        <f>_xlfn.NUMBERVALUE(dane_zrodlowe!B1104)</f>
        <v>0</v>
      </c>
      <c r="C1153" s="3">
        <f>_xlfn.NUMBERVALUE(dane_zrodlowe!D1104)</f>
        <v>0</v>
      </c>
      <c r="D1153" s="3">
        <f>_xlfn.NUMBERVALUE(dane_zrodlowe!H1104)</f>
        <v>0</v>
      </c>
    </row>
    <row r="1154" spans="1:4" x14ac:dyDescent="0.3">
      <c r="A1154" s="35">
        <v>2022</v>
      </c>
      <c r="B1154" s="3">
        <f>_xlfn.NUMBERVALUE(dane_zrodlowe!B1105)</f>
        <v>0</v>
      </c>
      <c r="C1154" s="3">
        <f>_xlfn.NUMBERVALUE(dane_zrodlowe!D1105)</f>
        <v>0</v>
      </c>
      <c r="D1154" s="3">
        <f>_xlfn.NUMBERVALUE(dane_zrodlowe!H1105)</f>
        <v>0</v>
      </c>
    </row>
    <row r="1155" spans="1:4" x14ac:dyDescent="0.3">
      <c r="A1155" s="35" t="s">
        <v>122</v>
      </c>
      <c r="B1155" s="3">
        <f>_xlfn.NUMBERVALUE(dane_zrodlowe!B1106)</f>
        <v>0</v>
      </c>
      <c r="C1155" s="3">
        <f>_xlfn.NUMBERVALUE(dane_zrodlowe!D1106)</f>
        <v>0</v>
      </c>
      <c r="D1155" s="3">
        <f>_xlfn.NUMBERVALUE(dane_zrodlowe!H1106)</f>
        <v>0</v>
      </c>
    </row>
    <row r="1156" spans="1:4" x14ac:dyDescent="0.3">
      <c r="A1156" s="35" t="s">
        <v>7</v>
      </c>
      <c r="B1156" s="3">
        <f>_xlfn.NUMBERVALUE(dane_zrodlowe!B1107)</f>
        <v>0</v>
      </c>
      <c r="C1156" s="3">
        <f>_xlfn.NUMBERVALUE(dane_zrodlowe!D1107)</f>
        <v>0</v>
      </c>
      <c r="D1156" s="3">
        <f>_xlfn.NUMBERVALUE(dane_zrodlowe!H1107)</f>
        <v>0</v>
      </c>
    </row>
    <row r="1157" spans="1:4" x14ac:dyDescent="0.3">
      <c r="A1157" s="35">
        <v>2014</v>
      </c>
      <c r="B1157" s="3">
        <f>_xlfn.NUMBERVALUE(dane_zrodlowe!B1108)</f>
        <v>0</v>
      </c>
      <c r="C1157" s="3">
        <f>_xlfn.NUMBERVALUE(dane_zrodlowe!D1108)</f>
        <v>0</v>
      </c>
      <c r="D1157" s="3">
        <f>_xlfn.NUMBERVALUE(dane_zrodlowe!H1108)</f>
        <v>0</v>
      </c>
    </row>
    <row r="1158" spans="1:4" x14ac:dyDescent="0.3">
      <c r="A1158" s="35" t="s">
        <v>9</v>
      </c>
      <c r="B1158" s="3">
        <f>_xlfn.NUMBERVALUE(dane_zrodlowe!B1109)</f>
        <v>0</v>
      </c>
      <c r="C1158" s="3">
        <f>_xlfn.NUMBERVALUE(dane_zrodlowe!D1109)</f>
        <v>0</v>
      </c>
      <c r="D1158" s="3">
        <f>_xlfn.NUMBERVALUE(dane_zrodlowe!H1109)</f>
        <v>0</v>
      </c>
    </row>
    <row r="1159" spans="1:4" x14ac:dyDescent="0.3">
      <c r="A1159" s="35" t="s">
        <v>10</v>
      </c>
      <c r="B1159" s="3">
        <f>_xlfn.NUMBERVALUE(dane_zrodlowe!B1110)</f>
        <v>0</v>
      </c>
      <c r="C1159" s="3">
        <f>_xlfn.NUMBERVALUE(dane_zrodlowe!D1110)</f>
        <v>0</v>
      </c>
      <c r="D1159" s="3">
        <f>_xlfn.NUMBERVALUE(dane_zrodlowe!H1110)</f>
        <v>0</v>
      </c>
    </row>
    <row r="1160" spans="1:4" x14ac:dyDescent="0.3">
      <c r="A1160" s="35" t="s">
        <v>11</v>
      </c>
      <c r="B1160" s="3">
        <f>_xlfn.NUMBERVALUE(dane_zrodlowe!B1111)</f>
        <v>0</v>
      </c>
      <c r="C1160" s="3">
        <f>_xlfn.NUMBERVALUE(dane_zrodlowe!D1111)</f>
        <v>0</v>
      </c>
      <c r="D1160" s="3">
        <f>_xlfn.NUMBERVALUE(dane_zrodlowe!H1111)</f>
        <v>0</v>
      </c>
    </row>
    <row r="1161" spans="1:4" x14ac:dyDescent="0.3">
      <c r="A1161" s="35" t="s">
        <v>12</v>
      </c>
      <c r="B1161" s="3">
        <f>_xlfn.NUMBERVALUE(dane_zrodlowe!B1112)</f>
        <v>0</v>
      </c>
      <c r="C1161" s="3">
        <f>_xlfn.NUMBERVALUE(dane_zrodlowe!D1112)</f>
        <v>0</v>
      </c>
      <c r="D1161" s="3">
        <f>_xlfn.NUMBERVALUE(dane_zrodlowe!H1112)</f>
        <v>0</v>
      </c>
    </row>
    <row r="1162" spans="1:4" x14ac:dyDescent="0.3">
      <c r="A1162" s="35" t="s">
        <v>13</v>
      </c>
      <c r="B1162" s="3">
        <f>_xlfn.NUMBERVALUE(dane_zrodlowe!B1113)</f>
        <v>0</v>
      </c>
      <c r="C1162" s="3">
        <f>_xlfn.NUMBERVALUE(dane_zrodlowe!D1113)</f>
        <v>0</v>
      </c>
      <c r="D1162" s="3">
        <f>_xlfn.NUMBERVALUE(dane_zrodlowe!H1113)</f>
        <v>0</v>
      </c>
    </row>
    <row r="1163" spans="1:4" x14ac:dyDescent="0.3">
      <c r="A1163" s="35" t="s">
        <v>14</v>
      </c>
      <c r="B1163" s="3">
        <f>_xlfn.NUMBERVALUE(dane_zrodlowe!B1114)</f>
        <v>0</v>
      </c>
      <c r="C1163" s="3">
        <f>_xlfn.NUMBERVALUE(dane_zrodlowe!D1114)</f>
        <v>0</v>
      </c>
      <c r="D1163" s="3">
        <f>_xlfn.NUMBERVALUE(dane_zrodlowe!H1114)</f>
        <v>0</v>
      </c>
    </row>
    <row r="1164" spans="1:4" x14ac:dyDescent="0.3">
      <c r="A1164" s="35">
        <v>2021</v>
      </c>
      <c r="B1164" s="3">
        <f>_xlfn.NUMBERVALUE(dane_zrodlowe!B1115)</f>
        <v>0</v>
      </c>
      <c r="C1164" s="3">
        <f>_xlfn.NUMBERVALUE(dane_zrodlowe!D1115)</f>
        <v>0</v>
      </c>
      <c r="D1164" s="3">
        <f>_xlfn.NUMBERVALUE(dane_zrodlowe!H1115)</f>
        <v>0</v>
      </c>
    </row>
    <row r="1165" spans="1:4" x14ac:dyDescent="0.3">
      <c r="A1165" s="35">
        <v>2022</v>
      </c>
      <c r="B1165" s="3">
        <f>_xlfn.NUMBERVALUE(dane_zrodlowe!B1116)</f>
        <v>0</v>
      </c>
      <c r="C1165" s="3">
        <f>_xlfn.NUMBERVALUE(dane_zrodlowe!D1116)</f>
        <v>0</v>
      </c>
      <c r="D1165" s="3">
        <f>_xlfn.NUMBERVALUE(dane_zrodlowe!H1116)</f>
        <v>0</v>
      </c>
    </row>
    <row r="1166" spans="1:4" x14ac:dyDescent="0.3">
      <c r="A1166" s="35" t="s">
        <v>123</v>
      </c>
      <c r="B1166" s="3">
        <f>_xlfn.NUMBERVALUE(dane_zrodlowe!B1117)</f>
        <v>0</v>
      </c>
      <c r="C1166" s="3">
        <f>_xlfn.NUMBERVALUE(dane_zrodlowe!D1117)</f>
        <v>0</v>
      </c>
      <c r="D1166" s="3">
        <f>_xlfn.NUMBERVALUE(dane_zrodlowe!H1117)</f>
        <v>0</v>
      </c>
    </row>
    <row r="1167" spans="1:4" x14ac:dyDescent="0.3">
      <c r="A1167" s="35" t="s">
        <v>7</v>
      </c>
      <c r="B1167" s="3">
        <f>_xlfn.NUMBERVALUE(dane_zrodlowe!B1118)</f>
        <v>0</v>
      </c>
      <c r="C1167" s="3">
        <f>_xlfn.NUMBERVALUE(dane_zrodlowe!D1118)</f>
        <v>0</v>
      </c>
      <c r="D1167" s="3">
        <f>_xlfn.NUMBERVALUE(dane_zrodlowe!H1118)</f>
        <v>0</v>
      </c>
    </row>
    <row r="1168" spans="1:4" x14ac:dyDescent="0.3">
      <c r="A1168" s="35">
        <v>2014</v>
      </c>
      <c r="B1168" s="3">
        <f>_xlfn.NUMBERVALUE(dane_zrodlowe!B1119)</f>
        <v>0</v>
      </c>
      <c r="C1168" s="3">
        <f>_xlfn.NUMBERVALUE(dane_zrodlowe!D1119)</f>
        <v>0</v>
      </c>
      <c r="D1168" s="3">
        <f>_xlfn.NUMBERVALUE(dane_zrodlowe!H1119)</f>
        <v>0</v>
      </c>
    </row>
    <row r="1169" spans="1:4" x14ac:dyDescent="0.3">
      <c r="A1169" s="35" t="s">
        <v>9</v>
      </c>
      <c r="B1169" s="3">
        <f>_xlfn.NUMBERVALUE(dane_zrodlowe!B1120)</f>
        <v>0</v>
      </c>
      <c r="C1169" s="3">
        <f>_xlfn.NUMBERVALUE(dane_zrodlowe!D1120)</f>
        <v>0</v>
      </c>
      <c r="D1169" s="3">
        <f>_xlfn.NUMBERVALUE(dane_zrodlowe!H1120)</f>
        <v>0</v>
      </c>
    </row>
    <row r="1170" spans="1:4" x14ac:dyDescent="0.3">
      <c r="A1170" s="35" t="s">
        <v>10</v>
      </c>
      <c r="B1170" s="3">
        <f>_xlfn.NUMBERVALUE(dane_zrodlowe!B1121)</f>
        <v>0</v>
      </c>
      <c r="C1170" s="3">
        <f>_xlfn.NUMBERVALUE(dane_zrodlowe!D1121)</f>
        <v>0</v>
      </c>
      <c r="D1170" s="3">
        <f>_xlfn.NUMBERVALUE(dane_zrodlowe!H1121)</f>
        <v>0</v>
      </c>
    </row>
    <row r="1171" spans="1:4" x14ac:dyDescent="0.3">
      <c r="A1171" s="35" t="s">
        <v>11</v>
      </c>
      <c r="B1171" s="3">
        <f>_xlfn.NUMBERVALUE(dane_zrodlowe!B1122)</f>
        <v>0</v>
      </c>
      <c r="C1171" s="3">
        <f>_xlfn.NUMBERVALUE(dane_zrodlowe!D1122)</f>
        <v>0</v>
      </c>
      <c r="D1171" s="3">
        <f>_xlfn.NUMBERVALUE(dane_zrodlowe!H1122)</f>
        <v>0</v>
      </c>
    </row>
    <row r="1172" spans="1:4" x14ac:dyDescent="0.3">
      <c r="A1172" s="35" t="s">
        <v>12</v>
      </c>
      <c r="B1172" s="3">
        <f>_xlfn.NUMBERVALUE(dane_zrodlowe!B1123)</f>
        <v>0</v>
      </c>
      <c r="C1172" s="3">
        <f>_xlfn.NUMBERVALUE(dane_zrodlowe!D1123)</f>
        <v>0</v>
      </c>
      <c r="D1172" s="3">
        <f>_xlfn.NUMBERVALUE(dane_zrodlowe!H1123)</f>
        <v>0</v>
      </c>
    </row>
    <row r="1173" spans="1:4" x14ac:dyDescent="0.3">
      <c r="A1173" s="35" t="s">
        <v>13</v>
      </c>
      <c r="B1173" s="3">
        <f>_xlfn.NUMBERVALUE(dane_zrodlowe!B1124)</f>
        <v>0</v>
      </c>
      <c r="C1173" s="3">
        <f>_xlfn.NUMBERVALUE(dane_zrodlowe!D1124)</f>
        <v>0</v>
      </c>
      <c r="D1173" s="3">
        <f>_xlfn.NUMBERVALUE(dane_zrodlowe!H1124)</f>
        <v>0</v>
      </c>
    </row>
    <row r="1174" spans="1:4" x14ac:dyDescent="0.3">
      <c r="A1174" s="35" t="s">
        <v>14</v>
      </c>
      <c r="B1174" s="3">
        <f>_xlfn.NUMBERVALUE(dane_zrodlowe!B1125)</f>
        <v>0</v>
      </c>
      <c r="C1174" s="3">
        <f>_xlfn.NUMBERVALUE(dane_zrodlowe!D1125)</f>
        <v>0</v>
      </c>
      <c r="D1174" s="3">
        <f>_xlfn.NUMBERVALUE(dane_zrodlowe!H1125)</f>
        <v>0</v>
      </c>
    </row>
    <row r="1175" spans="1:4" x14ac:dyDescent="0.3">
      <c r="A1175" s="35">
        <v>2021</v>
      </c>
      <c r="B1175" s="3">
        <f>_xlfn.NUMBERVALUE(dane_zrodlowe!B1126)</f>
        <v>0</v>
      </c>
      <c r="C1175" s="3">
        <f>_xlfn.NUMBERVALUE(dane_zrodlowe!D1126)</f>
        <v>0</v>
      </c>
      <c r="D1175" s="3">
        <f>_xlfn.NUMBERVALUE(dane_zrodlowe!H1126)</f>
        <v>0</v>
      </c>
    </row>
    <row r="1176" spans="1:4" x14ac:dyDescent="0.3">
      <c r="A1176" s="35">
        <v>2022</v>
      </c>
      <c r="B1176" s="3">
        <f>_xlfn.NUMBERVALUE(dane_zrodlowe!B1127)</f>
        <v>0</v>
      </c>
      <c r="C1176" s="3">
        <f>_xlfn.NUMBERVALUE(dane_zrodlowe!D1127)</f>
        <v>0</v>
      </c>
      <c r="D1176" s="3">
        <f>_xlfn.NUMBERVALUE(dane_zrodlowe!H1127)</f>
        <v>0</v>
      </c>
    </row>
    <row r="1177" spans="1:4" x14ac:dyDescent="0.3">
      <c r="A1177" s="36" t="s">
        <v>131</v>
      </c>
      <c r="B1177" s="37"/>
      <c r="C1177" s="37"/>
      <c r="D1177" s="37"/>
    </row>
    <row r="1178" spans="1:4" x14ac:dyDescent="0.3">
      <c r="A1178" s="36">
        <v>2013</v>
      </c>
      <c r="B1178" s="37"/>
      <c r="C1178" s="37"/>
      <c r="D1178" s="37"/>
    </row>
    <row r="1179" spans="1:4" x14ac:dyDescent="0.3">
      <c r="A1179" s="36">
        <v>2014</v>
      </c>
      <c r="B1179" s="37"/>
      <c r="C1179" s="37"/>
      <c r="D1179" s="37"/>
    </row>
    <row r="1180" spans="1:4" x14ac:dyDescent="0.3">
      <c r="A1180" s="36">
        <v>2015</v>
      </c>
      <c r="B1180" s="37"/>
      <c r="C1180" s="37"/>
      <c r="D1180" s="37"/>
    </row>
    <row r="1181" spans="1:4" x14ac:dyDescent="0.3">
      <c r="A1181" s="36">
        <v>2016</v>
      </c>
      <c r="B1181" s="37"/>
      <c r="C1181" s="37"/>
      <c r="D1181" s="37"/>
    </row>
    <row r="1182" spans="1:4" x14ac:dyDescent="0.3">
      <c r="A1182" s="36">
        <v>2017</v>
      </c>
      <c r="B1182" s="37"/>
      <c r="C1182" s="37"/>
      <c r="D1182" s="37"/>
    </row>
    <row r="1183" spans="1:4" x14ac:dyDescent="0.3">
      <c r="A1183" s="36">
        <v>2018</v>
      </c>
      <c r="B1183" s="37"/>
      <c r="C1183" s="37"/>
      <c r="D1183" s="37"/>
    </row>
    <row r="1184" spans="1:4" x14ac:dyDescent="0.3">
      <c r="A1184" s="36">
        <v>2019</v>
      </c>
      <c r="B1184" s="37"/>
      <c r="C1184" s="37"/>
      <c r="D1184" s="37"/>
    </row>
    <row r="1185" spans="1:4" x14ac:dyDescent="0.3">
      <c r="A1185" s="35" t="s">
        <v>14</v>
      </c>
      <c r="B1185" s="3">
        <f>_xlfn.NUMBERVALUE(dane_zrodlowe!B1129)</f>
        <v>0</v>
      </c>
      <c r="C1185" s="3">
        <f>_xlfn.NUMBERVALUE(dane_zrodlowe!D1129)</f>
        <v>0</v>
      </c>
      <c r="D1185" s="3">
        <f>_xlfn.NUMBERVALUE(dane_zrodlowe!H1129)</f>
        <v>0</v>
      </c>
    </row>
    <row r="1186" spans="1:4" x14ac:dyDescent="0.3">
      <c r="A1186" s="32">
        <v>2021</v>
      </c>
      <c r="B1186" s="3">
        <f>_xlfn.NUMBERVALUE(dane_zrodlowe!B1130)</f>
        <v>0</v>
      </c>
      <c r="C1186" s="3">
        <f>_xlfn.NUMBERVALUE(dane_zrodlowe!D1130)</f>
        <v>0</v>
      </c>
      <c r="D1186" s="3">
        <f>_xlfn.NUMBERVALUE(dane_zrodlowe!H1130)</f>
        <v>0</v>
      </c>
    </row>
    <row r="1187" spans="1:4" x14ac:dyDescent="0.3">
      <c r="A1187" s="32">
        <v>2022</v>
      </c>
      <c r="B1187" s="3">
        <f>_xlfn.NUMBERVALUE(dane_zrodlowe!B1131)</f>
        <v>0</v>
      </c>
      <c r="C1187" s="3">
        <f>_xlfn.NUMBERVALUE(dane_zrodlowe!D1131)</f>
        <v>0</v>
      </c>
      <c r="D1187" s="3">
        <f>_xlfn.NUMBERVALUE(dane_zrodlowe!H1131)</f>
        <v>0</v>
      </c>
    </row>
    <row r="1188" spans="1:4" x14ac:dyDescent="0.3">
      <c r="A1188" s="35" t="s">
        <v>124</v>
      </c>
      <c r="B1188" s="3">
        <f>_xlfn.NUMBERVALUE(dane_zrodlowe!B1132)</f>
        <v>0</v>
      </c>
      <c r="C1188" s="3">
        <f>_xlfn.NUMBERVALUE(dane_zrodlowe!D1132)</f>
        <v>0</v>
      </c>
      <c r="D1188" s="3">
        <f>_xlfn.NUMBERVALUE(dane_zrodlowe!H1132)</f>
        <v>0</v>
      </c>
    </row>
    <row r="1189" spans="1:4" x14ac:dyDescent="0.3">
      <c r="A1189" s="35" t="s">
        <v>7</v>
      </c>
      <c r="B1189" s="3">
        <f>_xlfn.NUMBERVALUE(dane_zrodlowe!B1133)</f>
        <v>0</v>
      </c>
      <c r="C1189" s="3">
        <f>_xlfn.NUMBERVALUE(dane_zrodlowe!D1133)</f>
        <v>0</v>
      </c>
      <c r="D1189" s="3">
        <f>_xlfn.NUMBERVALUE(dane_zrodlowe!H1133)</f>
        <v>0</v>
      </c>
    </row>
    <row r="1190" spans="1:4" x14ac:dyDescent="0.3">
      <c r="A1190" s="35">
        <v>2014</v>
      </c>
      <c r="B1190" s="3">
        <f>_xlfn.NUMBERVALUE(dane_zrodlowe!B1134)</f>
        <v>0</v>
      </c>
      <c r="C1190" s="3">
        <f>_xlfn.NUMBERVALUE(dane_zrodlowe!D1134)</f>
        <v>0</v>
      </c>
      <c r="D1190" s="3">
        <f>_xlfn.NUMBERVALUE(dane_zrodlowe!H1134)</f>
        <v>0</v>
      </c>
    </row>
    <row r="1191" spans="1:4" x14ac:dyDescent="0.3">
      <c r="A1191" s="35" t="s">
        <v>9</v>
      </c>
      <c r="B1191" s="3">
        <f>_xlfn.NUMBERVALUE(dane_zrodlowe!B1135)</f>
        <v>0</v>
      </c>
      <c r="C1191" s="3">
        <f>_xlfn.NUMBERVALUE(dane_zrodlowe!D1135)</f>
        <v>0</v>
      </c>
      <c r="D1191" s="3">
        <f>_xlfn.NUMBERVALUE(dane_zrodlowe!H1135)</f>
        <v>0</v>
      </c>
    </row>
    <row r="1192" spans="1:4" x14ac:dyDescent="0.3">
      <c r="A1192" s="35" t="s">
        <v>10</v>
      </c>
      <c r="B1192" s="3">
        <f>_xlfn.NUMBERVALUE(dane_zrodlowe!B1136)</f>
        <v>0</v>
      </c>
      <c r="C1192" s="3">
        <f>_xlfn.NUMBERVALUE(dane_zrodlowe!D1136)</f>
        <v>0</v>
      </c>
      <c r="D1192" s="3">
        <f>_xlfn.NUMBERVALUE(dane_zrodlowe!H1136)</f>
        <v>0</v>
      </c>
    </row>
    <row r="1193" spans="1:4" x14ac:dyDescent="0.3">
      <c r="A1193" s="35" t="s">
        <v>11</v>
      </c>
      <c r="B1193" s="3">
        <f>_xlfn.NUMBERVALUE(dane_zrodlowe!B1137)</f>
        <v>0</v>
      </c>
      <c r="C1193" s="3">
        <f>_xlfn.NUMBERVALUE(dane_zrodlowe!D1137)</f>
        <v>0</v>
      </c>
      <c r="D1193" s="3">
        <f>_xlfn.NUMBERVALUE(dane_zrodlowe!H1137)</f>
        <v>0</v>
      </c>
    </row>
    <row r="1194" spans="1:4" x14ac:dyDescent="0.3">
      <c r="A1194" s="35" t="s">
        <v>12</v>
      </c>
      <c r="B1194" s="3">
        <f>_xlfn.NUMBERVALUE(dane_zrodlowe!B1138)</f>
        <v>0</v>
      </c>
      <c r="C1194" s="3">
        <f>_xlfn.NUMBERVALUE(dane_zrodlowe!D1138)</f>
        <v>0</v>
      </c>
      <c r="D1194" s="3">
        <f>_xlfn.NUMBERVALUE(dane_zrodlowe!H1138)</f>
        <v>0</v>
      </c>
    </row>
    <row r="1195" spans="1:4" x14ac:dyDescent="0.3">
      <c r="A1195" s="35" t="s">
        <v>13</v>
      </c>
      <c r="B1195" s="3">
        <f>_xlfn.NUMBERVALUE(dane_zrodlowe!B1139)</f>
        <v>0</v>
      </c>
      <c r="C1195" s="3">
        <f>_xlfn.NUMBERVALUE(dane_zrodlowe!D1139)</f>
        <v>0</v>
      </c>
      <c r="D1195" s="3">
        <f>_xlfn.NUMBERVALUE(dane_zrodlowe!H1139)</f>
        <v>0</v>
      </c>
    </row>
    <row r="1196" spans="1:4" x14ac:dyDescent="0.3">
      <c r="A1196" s="35" t="s">
        <v>14</v>
      </c>
      <c r="B1196" s="3">
        <f>_xlfn.NUMBERVALUE(dane_zrodlowe!B1140)</f>
        <v>0</v>
      </c>
      <c r="C1196" s="3">
        <f>_xlfn.NUMBERVALUE(dane_zrodlowe!D1140)</f>
        <v>0</v>
      </c>
      <c r="D1196" s="3">
        <f>_xlfn.NUMBERVALUE(dane_zrodlowe!H1140)</f>
        <v>0</v>
      </c>
    </row>
    <row r="1197" spans="1:4" x14ac:dyDescent="0.3">
      <c r="A1197" s="35">
        <v>2021</v>
      </c>
      <c r="B1197" s="3">
        <f>_xlfn.NUMBERVALUE(dane_zrodlowe!B1141)</f>
        <v>0</v>
      </c>
      <c r="C1197" s="3">
        <f>_xlfn.NUMBERVALUE(dane_zrodlowe!D1141)</f>
        <v>0</v>
      </c>
      <c r="D1197" s="3">
        <f>_xlfn.NUMBERVALUE(dane_zrodlowe!H1141)</f>
        <v>0</v>
      </c>
    </row>
    <row r="1198" spans="1:4" x14ac:dyDescent="0.3">
      <c r="A1198" s="35">
        <v>2022</v>
      </c>
      <c r="B1198" s="3">
        <f>_xlfn.NUMBERVALUE(dane_zrodlowe!B1142)</f>
        <v>0</v>
      </c>
      <c r="C1198" s="3">
        <f>_xlfn.NUMBERVALUE(dane_zrodlowe!D1142)</f>
        <v>0</v>
      </c>
      <c r="D1198" s="3">
        <f>_xlfn.NUMBERVALUE(dane_zrodlowe!H1142)</f>
        <v>0</v>
      </c>
    </row>
    <row r="1199" spans="1:4" x14ac:dyDescent="0.3">
      <c r="A1199" s="35" t="s">
        <v>125</v>
      </c>
      <c r="B1199" s="3">
        <f>_xlfn.NUMBERVALUE(dane_zrodlowe!B1143)</f>
        <v>0</v>
      </c>
      <c r="C1199" s="3">
        <f>_xlfn.NUMBERVALUE(dane_zrodlowe!D1143)</f>
        <v>0</v>
      </c>
      <c r="D1199" s="3">
        <f>_xlfn.NUMBERVALUE(dane_zrodlowe!H1143)</f>
        <v>0</v>
      </c>
    </row>
    <row r="1200" spans="1:4" x14ac:dyDescent="0.3">
      <c r="A1200" s="35" t="s">
        <v>7</v>
      </c>
      <c r="B1200" s="3">
        <f>_xlfn.NUMBERVALUE(dane_zrodlowe!B1144)</f>
        <v>0</v>
      </c>
      <c r="C1200" s="3">
        <f>_xlfn.NUMBERVALUE(dane_zrodlowe!D1144)</f>
        <v>0</v>
      </c>
      <c r="D1200" s="3">
        <f>_xlfn.NUMBERVALUE(dane_zrodlowe!H1144)</f>
        <v>0</v>
      </c>
    </row>
    <row r="1201" spans="1:4" x14ac:dyDescent="0.3">
      <c r="A1201" s="35">
        <v>2014</v>
      </c>
      <c r="B1201" s="3">
        <f>_xlfn.NUMBERVALUE(dane_zrodlowe!B1145)</f>
        <v>0</v>
      </c>
      <c r="C1201" s="3">
        <f>_xlfn.NUMBERVALUE(dane_zrodlowe!D1145)</f>
        <v>0</v>
      </c>
      <c r="D1201" s="3">
        <f>_xlfn.NUMBERVALUE(dane_zrodlowe!H1145)</f>
        <v>0</v>
      </c>
    </row>
    <row r="1202" spans="1:4" x14ac:dyDescent="0.3">
      <c r="A1202" s="35" t="s">
        <v>9</v>
      </c>
      <c r="B1202" s="3">
        <f>_xlfn.NUMBERVALUE(dane_zrodlowe!B1146)</f>
        <v>0</v>
      </c>
      <c r="C1202" s="3">
        <f>_xlfn.NUMBERVALUE(dane_zrodlowe!D1146)</f>
        <v>0</v>
      </c>
      <c r="D1202" s="3">
        <f>_xlfn.NUMBERVALUE(dane_zrodlowe!H1146)</f>
        <v>0</v>
      </c>
    </row>
    <row r="1203" spans="1:4" x14ac:dyDescent="0.3">
      <c r="A1203" s="35" t="s">
        <v>10</v>
      </c>
      <c r="B1203" s="3">
        <f>_xlfn.NUMBERVALUE(dane_zrodlowe!B1147)</f>
        <v>0</v>
      </c>
      <c r="C1203" s="3">
        <f>_xlfn.NUMBERVALUE(dane_zrodlowe!D1147)</f>
        <v>0</v>
      </c>
      <c r="D1203" s="3">
        <f>_xlfn.NUMBERVALUE(dane_zrodlowe!H1147)</f>
        <v>0</v>
      </c>
    </row>
    <row r="1204" spans="1:4" x14ac:dyDescent="0.3">
      <c r="A1204" s="35" t="s">
        <v>11</v>
      </c>
      <c r="B1204" s="3">
        <f>_xlfn.NUMBERVALUE(dane_zrodlowe!B1148)</f>
        <v>0</v>
      </c>
      <c r="C1204" s="3">
        <f>_xlfn.NUMBERVALUE(dane_zrodlowe!D1148)</f>
        <v>0</v>
      </c>
      <c r="D1204" s="3">
        <f>_xlfn.NUMBERVALUE(dane_zrodlowe!H1148)</f>
        <v>0</v>
      </c>
    </row>
    <row r="1205" spans="1:4" x14ac:dyDescent="0.3">
      <c r="A1205" s="35" t="s">
        <v>12</v>
      </c>
      <c r="B1205" s="3">
        <f>_xlfn.NUMBERVALUE(dane_zrodlowe!B1149)</f>
        <v>0</v>
      </c>
      <c r="C1205" s="3">
        <f>_xlfn.NUMBERVALUE(dane_zrodlowe!D1149)</f>
        <v>0</v>
      </c>
      <c r="D1205" s="3">
        <f>_xlfn.NUMBERVALUE(dane_zrodlowe!H1149)</f>
        <v>0</v>
      </c>
    </row>
    <row r="1206" spans="1:4" x14ac:dyDescent="0.3">
      <c r="A1206" s="35" t="s">
        <v>13</v>
      </c>
      <c r="B1206" s="3">
        <f>_xlfn.NUMBERVALUE(dane_zrodlowe!B1150)</f>
        <v>0</v>
      </c>
      <c r="C1206" s="3">
        <f>_xlfn.NUMBERVALUE(dane_zrodlowe!D1150)</f>
        <v>0</v>
      </c>
      <c r="D1206" s="3">
        <f>_xlfn.NUMBERVALUE(dane_zrodlowe!H1150)</f>
        <v>0</v>
      </c>
    </row>
    <row r="1207" spans="1:4" x14ac:dyDescent="0.3">
      <c r="A1207" s="35" t="s">
        <v>14</v>
      </c>
      <c r="B1207" s="3">
        <f>_xlfn.NUMBERVALUE(dane_zrodlowe!B1151)</f>
        <v>0</v>
      </c>
      <c r="C1207" s="3">
        <f>_xlfn.NUMBERVALUE(dane_zrodlowe!D1151)</f>
        <v>0</v>
      </c>
      <c r="D1207" s="3">
        <f>_xlfn.NUMBERVALUE(dane_zrodlowe!H1151)</f>
        <v>0</v>
      </c>
    </row>
    <row r="1208" spans="1:4" x14ac:dyDescent="0.3">
      <c r="A1208" s="35">
        <v>2021</v>
      </c>
      <c r="B1208" s="3">
        <f>_xlfn.NUMBERVALUE(dane_zrodlowe!B1152)</f>
        <v>0</v>
      </c>
      <c r="C1208" s="3">
        <f>_xlfn.NUMBERVALUE(dane_zrodlowe!D1152)</f>
        <v>0</v>
      </c>
      <c r="D1208" s="3">
        <f>_xlfn.NUMBERVALUE(dane_zrodlowe!H1152)</f>
        <v>0</v>
      </c>
    </row>
    <row r="1209" spans="1:4" x14ac:dyDescent="0.3">
      <c r="A1209" s="35">
        <v>2022</v>
      </c>
      <c r="B1209" s="3">
        <f>_xlfn.NUMBERVALUE(dane_zrodlowe!B1153)</f>
        <v>0</v>
      </c>
      <c r="C1209" s="3">
        <f>_xlfn.NUMBERVALUE(dane_zrodlowe!D1153)</f>
        <v>0</v>
      </c>
      <c r="D1209" s="3">
        <f>_xlfn.NUMBERVALUE(dane_zrodlowe!H1153)</f>
        <v>0</v>
      </c>
    </row>
    <row r="1210" spans="1:4" x14ac:dyDescent="0.3">
      <c r="A1210" s="35" t="s">
        <v>126</v>
      </c>
      <c r="B1210" s="3">
        <f>_xlfn.NUMBERVALUE(dane_zrodlowe!B1154)</f>
        <v>0</v>
      </c>
      <c r="C1210" s="3">
        <f>_xlfn.NUMBERVALUE(dane_zrodlowe!D1154)</f>
        <v>0</v>
      </c>
      <c r="D1210" s="3">
        <f>_xlfn.NUMBERVALUE(dane_zrodlowe!H1154)</f>
        <v>0</v>
      </c>
    </row>
    <row r="1211" spans="1:4" x14ac:dyDescent="0.3">
      <c r="A1211" s="35" t="s">
        <v>7</v>
      </c>
      <c r="B1211" s="3">
        <f>_xlfn.NUMBERVALUE(dane_zrodlowe!B1155)</f>
        <v>0</v>
      </c>
      <c r="C1211" s="3">
        <f>_xlfn.NUMBERVALUE(dane_zrodlowe!D1155)</f>
        <v>0</v>
      </c>
      <c r="D1211" s="3">
        <f>_xlfn.NUMBERVALUE(dane_zrodlowe!H1155)</f>
        <v>0</v>
      </c>
    </row>
    <row r="1212" spans="1:4" x14ac:dyDescent="0.3">
      <c r="A1212" s="35">
        <v>2014</v>
      </c>
      <c r="B1212" s="3">
        <f>_xlfn.NUMBERVALUE(dane_zrodlowe!B1156)</f>
        <v>0</v>
      </c>
      <c r="C1212" s="3">
        <f>_xlfn.NUMBERVALUE(dane_zrodlowe!D1156)</f>
        <v>0</v>
      </c>
      <c r="D1212" s="3">
        <f>_xlfn.NUMBERVALUE(dane_zrodlowe!H1156)</f>
        <v>0</v>
      </c>
    </row>
    <row r="1213" spans="1:4" x14ac:dyDescent="0.3">
      <c r="A1213" s="35" t="s">
        <v>9</v>
      </c>
      <c r="B1213" s="3">
        <f>_xlfn.NUMBERVALUE(dane_zrodlowe!B1157)</f>
        <v>0</v>
      </c>
      <c r="C1213" s="3">
        <f>_xlfn.NUMBERVALUE(dane_zrodlowe!D1157)</f>
        <v>0</v>
      </c>
      <c r="D1213" s="3">
        <f>_xlfn.NUMBERVALUE(dane_zrodlowe!H1157)</f>
        <v>0</v>
      </c>
    </row>
    <row r="1214" spans="1:4" x14ac:dyDescent="0.3">
      <c r="A1214" s="35" t="s">
        <v>10</v>
      </c>
      <c r="B1214" s="3">
        <f>_xlfn.NUMBERVALUE(dane_zrodlowe!B1158)</f>
        <v>0</v>
      </c>
      <c r="C1214" s="3">
        <f>_xlfn.NUMBERVALUE(dane_zrodlowe!D1158)</f>
        <v>0</v>
      </c>
      <c r="D1214" s="3">
        <f>_xlfn.NUMBERVALUE(dane_zrodlowe!H1158)</f>
        <v>0</v>
      </c>
    </row>
    <row r="1215" spans="1:4" x14ac:dyDescent="0.3">
      <c r="A1215" s="35" t="s">
        <v>11</v>
      </c>
      <c r="B1215" s="3">
        <f>_xlfn.NUMBERVALUE(dane_zrodlowe!B1159)</f>
        <v>0</v>
      </c>
      <c r="C1215" s="3">
        <f>_xlfn.NUMBERVALUE(dane_zrodlowe!D1159)</f>
        <v>0</v>
      </c>
      <c r="D1215" s="3">
        <f>_xlfn.NUMBERVALUE(dane_zrodlowe!H1159)</f>
        <v>0</v>
      </c>
    </row>
    <row r="1216" spans="1:4" x14ac:dyDescent="0.3">
      <c r="A1216" s="35" t="s">
        <v>12</v>
      </c>
      <c r="B1216" s="3">
        <f>_xlfn.NUMBERVALUE(dane_zrodlowe!B1160)</f>
        <v>0</v>
      </c>
      <c r="C1216" s="3">
        <f>_xlfn.NUMBERVALUE(dane_zrodlowe!D1160)</f>
        <v>0</v>
      </c>
      <c r="D1216" s="3">
        <f>_xlfn.NUMBERVALUE(dane_zrodlowe!H1160)</f>
        <v>0</v>
      </c>
    </row>
    <row r="1217" spans="1:4" x14ac:dyDescent="0.3">
      <c r="A1217" s="35" t="s">
        <v>13</v>
      </c>
      <c r="B1217" s="3">
        <f>_xlfn.NUMBERVALUE(dane_zrodlowe!B1161)</f>
        <v>0</v>
      </c>
      <c r="C1217" s="3">
        <f>_xlfn.NUMBERVALUE(dane_zrodlowe!D1161)</f>
        <v>0</v>
      </c>
      <c r="D1217" s="3">
        <f>_xlfn.NUMBERVALUE(dane_zrodlowe!H1161)</f>
        <v>0</v>
      </c>
    </row>
    <row r="1218" spans="1:4" x14ac:dyDescent="0.3">
      <c r="A1218" s="35" t="s">
        <v>14</v>
      </c>
      <c r="B1218" s="3">
        <f>_xlfn.NUMBERVALUE(dane_zrodlowe!B1162)</f>
        <v>0</v>
      </c>
      <c r="C1218" s="3">
        <f>_xlfn.NUMBERVALUE(dane_zrodlowe!D1162)</f>
        <v>0</v>
      </c>
      <c r="D1218" s="3">
        <f>_xlfn.NUMBERVALUE(dane_zrodlowe!H1162)</f>
        <v>0</v>
      </c>
    </row>
    <row r="1219" spans="1:4" x14ac:dyDescent="0.3">
      <c r="A1219" s="35">
        <v>2021</v>
      </c>
      <c r="B1219" s="3">
        <f>_xlfn.NUMBERVALUE(dane_zrodlowe!B1163)</f>
        <v>0</v>
      </c>
      <c r="C1219" s="3">
        <f>_xlfn.NUMBERVALUE(dane_zrodlowe!D1163)</f>
        <v>0</v>
      </c>
      <c r="D1219" s="3">
        <f>_xlfn.NUMBERVALUE(dane_zrodlowe!H1163)</f>
        <v>0</v>
      </c>
    </row>
    <row r="1220" spans="1:4" x14ac:dyDescent="0.3">
      <c r="A1220" s="35">
        <v>2022</v>
      </c>
      <c r="B1220" s="3">
        <f>_xlfn.NUMBERVALUE(dane_zrodlowe!B1164)</f>
        <v>0</v>
      </c>
      <c r="C1220" s="3">
        <f>_xlfn.NUMBERVALUE(dane_zrodlowe!D1164)</f>
        <v>0</v>
      </c>
      <c r="D1220" s="3">
        <f>_xlfn.NUMBERVALUE(dane_zrodlowe!H1164)</f>
        <v>0</v>
      </c>
    </row>
    <row r="1221" spans="1:4" x14ac:dyDescent="0.3">
      <c r="A1221" s="35" t="s">
        <v>127</v>
      </c>
      <c r="B1221" s="3">
        <f>_xlfn.NUMBERVALUE(dane_zrodlowe!B1165)</f>
        <v>0</v>
      </c>
      <c r="C1221" s="3">
        <f>_xlfn.NUMBERVALUE(dane_zrodlowe!D1165)</f>
        <v>0</v>
      </c>
      <c r="D1221" s="3">
        <f>_xlfn.NUMBERVALUE(dane_zrodlowe!H1165)</f>
        <v>0</v>
      </c>
    </row>
    <row r="1222" spans="1:4" x14ac:dyDescent="0.3">
      <c r="A1222" s="35" t="s">
        <v>7</v>
      </c>
      <c r="B1222" s="3">
        <f>_xlfn.NUMBERVALUE(dane_zrodlowe!B1166)</f>
        <v>0</v>
      </c>
      <c r="C1222" s="3">
        <f>_xlfn.NUMBERVALUE(dane_zrodlowe!D1166)</f>
        <v>0</v>
      </c>
      <c r="D1222" s="3">
        <f>_xlfn.NUMBERVALUE(dane_zrodlowe!H1166)</f>
        <v>0</v>
      </c>
    </row>
    <row r="1223" spans="1:4" x14ac:dyDescent="0.3">
      <c r="A1223" s="35">
        <v>2014</v>
      </c>
      <c r="B1223" s="3">
        <f>_xlfn.NUMBERVALUE(dane_zrodlowe!B1167)</f>
        <v>0</v>
      </c>
      <c r="C1223" s="3">
        <f>_xlfn.NUMBERVALUE(dane_zrodlowe!D1167)</f>
        <v>0</v>
      </c>
      <c r="D1223" s="3">
        <f>_xlfn.NUMBERVALUE(dane_zrodlowe!H1167)</f>
        <v>0</v>
      </c>
    </row>
    <row r="1224" spans="1:4" x14ac:dyDescent="0.3">
      <c r="A1224" s="35" t="s">
        <v>9</v>
      </c>
      <c r="B1224" s="3">
        <f>_xlfn.NUMBERVALUE(dane_zrodlowe!B1168)</f>
        <v>0</v>
      </c>
      <c r="C1224" s="3">
        <f>_xlfn.NUMBERVALUE(dane_zrodlowe!D1168)</f>
        <v>0</v>
      </c>
      <c r="D1224" s="3">
        <f>_xlfn.NUMBERVALUE(dane_zrodlowe!H1168)</f>
        <v>0</v>
      </c>
    </row>
    <row r="1225" spans="1:4" x14ac:dyDescent="0.3">
      <c r="A1225" s="35" t="s">
        <v>10</v>
      </c>
      <c r="B1225" s="3">
        <f>_xlfn.NUMBERVALUE(dane_zrodlowe!B1169)</f>
        <v>0</v>
      </c>
      <c r="C1225" s="3">
        <f>_xlfn.NUMBERVALUE(dane_zrodlowe!D1169)</f>
        <v>0</v>
      </c>
      <c r="D1225" s="3">
        <f>_xlfn.NUMBERVALUE(dane_zrodlowe!H1169)</f>
        <v>0</v>
      </c>
    </row>
    <row r="1226" spans="1:4" x14ac:dyDescent="0.3">
      <c r="A1226" s="35" t="s">
        <v>11</v>
      </c>
      <c r="B1226" s="3">
        <f>_xlfn.NUMBERVALUE(dane_zrodlowe!B1170)</f>
        <v>0</v>
      </c>
      <c r="C1226" s="3">
        <f>_xlfn.NUMBERVALUE(dane_zrodlowe!D1170)</f>
        <v>0</v>
      </c>
      <c r="D1226" s="3">
        <f>_xlfn.NUMBERVALUE(dane_zrodlowe!H1170)</f>
        <v>0</v>
      </c>
    </row>
    <row r="1227" spans="1:4" x14ac:dyDescent="0.3">
      <c r="A1227" s="35" t="s">
        <v>12</v>
      </c>
      <c r="B1227" s="3">
        <f>_xlfn.NUMBERVALUE(dane_zrodlowe!B1171)</f>
        <v>0</v>
      </c>
      <c r="C1227" s="3">
        <f>_xlfn.NUMBERVALUE(dane_zrodlowe!D1171)</f>
        <v>0</v>
      </c>
      <c r="D1227" s="3">
        <f>_xlfn.NUMBERVALUE(dane_zrodlowe!H1171)</f>
        <v>0</v>
      </c>
    </row>
    <row r="1228" spans="1:4" x14ac:dyDescent="0.3">
      <c r="A1228" s="35" t="s">
        <v>13</v>
      </c>
      <c r="B1228" s="3">
        <f>_xlfn.NUMBERVALUE(dane_zrodlowe!B1172)</f>
        <v>0</v>
      </c>
      <c r="C1228" s="3">
        <f>_xlfn.NUMBERVALUE(dane_zrodlowe!D1172)</f>
        <v>0</v>
      </c>
      <c r="D1228" s="3">
        <f>_xlfn.NUMBERVALUE(dane_zrodlowe!H1172)</f>
        <v>0</v>
      </c>
    </row>
    <row r="1229" spans="1:4" x14ac:dyDescent="0.3">
      <c r="A1229" s="35" t="s">
        <v>14</v>
      </c>
      <c r="B1229" s="3">
        <f>_xlfn.NUMBERVALUE(dane_zrodlowe!B1173)</f>
        <v>0</v>
      </c>
      <c r="C1229" s="3">
        <f>_xlfn.NUMBERVALUE(dane_zrodlowe!D1173)</f>
        <v>0</v>
      </c>
      <c r="D1229" s="3">
        <f>_xlfn.NUMBERVALUE(dane_zrodlowe!H1173)</f>
        <v>0</v>
      </c>
    </row>
    <row r="1230" spans="1:4" x14ac:dyDescent="0.3">
      <c r="A1230" s="35">
        <v>2021</v>
      </c>
      <c r="B1230" s="3">
        <f>_xlfn.NUMBERVALUE(dane_zrodlowe!B1174)</f>
        <v>0</v>
      </c>
      <c r="C1230" s="3">
        <f>_xlfn.NUMBERVALUE(dane_zrodlowe!D1174)</f>
        <v>0</v>
      </c>
      <c r="D1230" s="3">
        <f>_xlfn.NUMBERVALUE(dane_zrodlowe!H1174)</f>
        <v>0</v>
      </c>
    </row>
    <row r="1231" spans="1:4" x14ac:dyDescent="0.3">
      <c r="A1231" s="35">
        <v>2022</v>
      </c>
      <c r="B1231" s="3">
        <f>_xlfn.NUMBERVALUE(dane_zrodlowe!B1175)</f>
        <v>0</v>
      </c>
      <c r="C1231" s="3">
        <f>_xlfn.NUMBERVALUE(dane_zrodlowe!D1175)</f>
        <v>0</v>
      </c>
      <c r="D1231" s="3">
        <f>_xlfn.NUMBERVALUE(dane_zrodlowe!H1175)</f>
        <v>0</v>
      </c>
    </row>
    <row r="1232" spans="1:4" x14ac:dyDescent="0.3">
      <c r="A1232" s="35" t="s">
        <v>128</v>
      </c>
      <c r="B1232" s="3">
        <f>_xlfn.NUMBERVALUE(dane_zrodlowe!B1176)</f>
        <v>0</v>
      </c>
      <c r="C1232" s="3">
        <f>_xlfn.NUMBERVALUE(dane_zrodlowe!D1176)</f>
        <v>0</v>
      </c>
      <c r="D1232" s="3">
        <f>_xlfn.NUMBERVALUE(dane_zrodlowe!H1176)</f>
        <v>0</v>
      </c>
    </row>
    <row r="1233" spans="1:4" x14ac:dyDescent="0.3">
      <c r="A1233" s="35" t="s">
        <v>7</v>
      </c>
      <c r="B1233" s="3">
        <f>_xlfn.NUMBERVALUE(dane_zrodlowe!B1177)</f>
        <v>0</v>
      </c>
      <c r="C1233" s="3">
        <f>_xlfn.NUMBERVALUE(dane_zrodlowe!D1177)</f>
        <v>0</v>
      </c>
      <c r="D1233" s="3">
        <f>_xlfn.NUMBERVALUE(dane_zrodlowe!H1177)</f>
        <v>0</v>
      </c>
    </row>
    <row r="1234" spans="1:4" x14ac:dyDescent="0.3">
      <c r="A1234" s="35">
        <v>2014</v>
      </c>
      <c r="B1234" s="3">
        <f>_xlfn.NUMBERVALUE(dane_zrodlowe!B1178)</f>
        <v>0</v>
      </c>
      <c r="C1234" s="3">
        <f>_xlfn.NUMBERVALUE(dane_zrodlowe!D1178)</f>
        <v>0</v>
      </c>
      <c r="D1234" s="3">
        <f>_xlfn.NUMBERVALUE(dane_zrodlowe!H1178)</f>
        <v>0</v>
      </c>
    </row>
    <row r="1235" spans="1:4" x14ac:dyDescent="0.3">
      <c r="A1235" s="35" t="s">
        <v>9</v>
      </c>
      <c r="B1235" s="3">
        <f>_xlfn.NUMBERVALUE(dane_zrodlowe!B1179)</f>
        <v>0</v>
      </c>
      <c r="C1235" s="3">
        <f>_xlfn.NUMBERVALUE(dane_zrodlowe!D1179)</f>
        <v>0</v>
      </c>
      <c r="D1235" s="3">
        <f>_xlfn.NUMBERVALUE(dane_zrodlowe!H1179)</f>
        <v>0</v>
      </c>
    </row>
    <row r="1236" spans="1:4" x14ac:dyDescent="0.3">
      <c r="A1236" s="35" t="s">
        <v>10</v>
      </c>
      <c r="B1236" s="3">
        <f>_xlfn.NUMBERVALUE(dane_zrodlowe!B1180)</f>
        <v>0</v>
      </c>
      <c r="C1236" s="3">
        <f>_xlfn.NUMBERVALUE(dane_zrodlowe!D1180)</f>
        <v>0</v>
      </c>
      <c r="D1236" s="3">
        <f>_xlfn.NUMBERVALUE(dane_zrodlowe!H1180)</f>
        <v>0</v>
      </c>
    </row>
    <row r="1237" spans="1:4" x14ac:dyDescent="0.3">
      <c r="A1237" s="35" t="s">
        <v>11</v>
      </c>
      <c r="B1237" s="3">
        <f>_xlfn.NUMBERVALUE(dane_zrodlowe!B1181)</f>
        <v>0</v>
      </c>
      <c r="C1237" s="3">
        <f>_xlfn.NUMBERVALUE(dane_zrodlowe!D1181)</f>
        <v>0</v>
      </c>
      <c r="D1237" s="3">
        <f>_xlfn.NUMBERVALUE(dane_zrodlowe!H1181)</f>
        <v>0</v>
      </c>
    </row>
    <row r="1238" spans="1:4" x14ac:dyDescent="0.3">
      <c r="A1238" s="35" t="s">
        <v>12</v>
      </c>
      <c r="B1238" s="3">
        <f>_xlfn.NUMBERVALUE(dane_zrodlowe!B1182)</f>
        <v>0</v>
      </c>
      <c r="C1238" s="3">
        <f>_xlfn.NUMBERVALUE(dane_zrodlowe!D1182)</f>
        <v>0</v>
      </c>
      <c r="D1238" s="3">
        <f>_xlfn.NUMBERVALUE(dane_zrodlowe!H1182)</f>
        <v>0</v>
      </c>
    </row>
    <row r="1239" spans="1:4" x14ac:dyDescent="0.3">
      <c r="A1239" s="35" t="s">
        <v>13</v>
      </c>
      <c r="B1239" s="3">
        <f>_xlfn.NUMBERVALUE(dane_zrodlowe!B1183)</f>
        <v>0</v>
      </c>
      <c r="C1239" s="3">
        <f>_xlfn.NUMBERVALUE(dane_zrodlowe!D1183)</f>
        <v>0</v>
      </c>
      <c r="D1239" s="3">
        <f>_xlfn.NUMBERVALUE(dane_zrodlowe!H1183)</f>
        <v>0</v>
      </c>
    </row>
    <row r="1240" spans="1:4" x14ac:dyDescent="0.3">
      <c r="A1240" s="35" t="s">
        <v>14</v>
      </c>
      <c r="B1240" s="3">
        <f>_xlfn.NUMBERVALUE(dane_zrodlowe!B1184)</f>
        <v>0</v>
      </c>
      <c r="C1240" s="3">
        <f>_xlfn.NUMBERVALUE(dane_zrodlowe!D1184)</f>
        <v>0</v>
      </c>
      <c r="D1240" s="3">
        <f>_xlfn.NUMBERVALUE(dane_zrodlowe!H1184)</f>
        <v>0</v>
      </c>
    </row>
    <row r="1241" spans="1:4" x14ac:dyDescent="0.3">
      <c r="A1241" s="35">
        <v>2021</v>
      </c>
      <c r="B1241" s="3">
        <f>_xlfn.NUMBERVALUE(dane_zrodlowe!B1185)</f>
        <v>0</v>
      </c>
      <c r="C1241" s="3">
        <f>_xlfn.NUMBERVALUE(dane_zrodlowe!D1185)</f>
        <v>0</v>
      </c>
      <c r="D1241" s="3">
        <f>_xlfn.NUMBERVALUE(dane_zrodlowe!H1185)</f>
        <v>0</v>
      </c>
    </row>
    <row r="1242" spans="1:4" x14ac:dyDescent="0.3">
      <c r="A1242" s="35">
        <v>2022</v>
      </c>
      <c r="B1242" s="3">
        <f>_xlfn.NUMBERVALUE(dane_zrodlowe!B1186)</f>
        <v>0</v>
      </c>
      <c r="C1242" s="3">
        <f>_xlfn.NUMBERVALUE(dane_zrodlowe!D1186)</f>
        <v>0</v>
      </c>
      <c r="D1242" s="3">
        <f>_xlfn.NUMBERVALUE(dane_zrodlowe!H1186)</f>
        <v>0</v>
      </c>
    </row>
    <row r="1243" spans="1:4" x14ac:dyDescent="0.3">
      <c r="A1243" s="35" t="s">
        <v>129</v>
      </c>
      <c r="B1243" s="3">
        <f>_xlfn.NUMBERVALUE(dane_zrodlowe!B1187)</f>
        <v>0</v>
      </c>
      <c r="C1243" s="3">
        <f>_xlfn.NUMBERVALUE(dane_zrodlowe!D1187)</f>
        <v>0</v>
      </c>
      <c r="D1243" s="3">
        <f>_xlfn.NUMBERVALUE(dane_zrodlowe!H1187)</f>
        <v>0</v>
      </c>
    </row>
    <row r="1244" spans="1:4" x14ac:dyDescent="0.3">
      <c r="A1244" s="35" t="s">
        <v>7</v>
      </c>
      <c r="B1244" s="3">
        <f>_xlfn.NUMBERVALUE(dane_zrodlowe!B1188)</f>
        <v>0</v>
      </c>
      <c r="C1244" s="3">
        <f>_xlfn.NUMBERVALUE(dane_zrodlowe!D1188)</f>
        <v>0</v>
      </c>
      <c r="D1244" s="3">
        <f>_xlfn.NUMBERVALUE(dane_zrodlowe!H1188)</f>
        <v>0</v>
      </c>
    </row>
    <row r="1245" spans="1:4" x14ac:dyDescent="0.3">
      <c r="A1245" s="35">
        <v>2014</v>
      </c>
      <c r="B1245" s="3">
        <f>_xlfn.NUMBERVALUE(dane_zrodlowe!B1189)</f>
        <v>0</v>
      </c>
      <c r="C1245" s="3">
        <f>_xlfn.NUMBERVALUE(dane_zrodlowe!D1189)</f>
        <v>0</v>
      </c>
      <c r="D1245" s="3">
        <f>_xlfn.NUMBERVALUE(dane_zrodlowe!H1189)</f>
        <v>0</v>
      </c>
    </row>
    <row r="1246" spans="1:4" x14ac:dyDescent="0.3">
      <c r="A1246" s="35" t="s">
        <v>9</v>
      </c>
      <c r="B1246" s="3">
        <f>_xlfn.NUMBERVALUE(dane_zrodlowe!B1190)</f>
        <v>0</v>
      </c>
      <c r="C1246" s="3">
        <f>_xlfn.NUMBERVALUE(dane_zrodlowe!D1190)</f>
        <v>0</v>
      </c>
      <c r="D1246" s="3">
        <f>_xlfn.NUMBERVALUE(dane_zrodlowe!H1190)</f>
        <v>0</v>
      </c>
    </row>
    <row r="1247" spans="1:4" x14ac:dyDescent="0.3">
      <c r="A1247" s="35" t="s">
        <v>10</v>
      </c>
      <c r="B1247" s="3">
        <f>_xlfn.NUMBERVALUE(dane_zrodlowe!B1191)</f>
        <v>0</v>
      </c>
      <c r="C1247" s="3">
        <f>_xlfn.NUMBERVALUE(dane_zrodlowe!D1191)</f>
        <v>0</v>
      </c>
      <c r="D1247" s="3">
        <f>_xlfn.NUMBERVALUE(dane_zrodlowe!H1191)</f>
        <v>0</v>
      </c>
    </row>
    <row r="1248" spans="1:4" x14ac:dyDescent="0.3">
      <c r="A1248" s="35" t="s">
        <v>11</v>
      </c>
      <c r="B1248" s="3">
        <f>_xlfn.NUMBERVALUE(dane_zrodlowe!B1192)</f>
        <v>0</v>
      </c>
      <c r="C1248" s="3">
        <f>_xlfn.NUMBERVALUE(dane_zrodlowe!D1192)</f>
        <v>0</v>
      </c>
      <c r="D1248" s="3">
        <f>_xlfn.NUMBERVALUE(dane_zrodlowe!H1192)</f>
        <v>0</v>
      </c>
    </row>
    <row r="1249" spans="1:4" x14ac:dyDescent="0.3">
      <c r="A1249" s="35" t="s">
        <v>12</v>
      </c>
      <c r="B1249" s="3">
        <f>_xlfn.NUMBERVALUE(dane_zrodlowe!B1193)</f>
        <v>0</v>
      </c>
      <c r="C1249" s="3">
        <f>_xlfn.NUMBERVALUE(dane_zrodlowe!D1193)</f>
        <v>0</v>
      </c>
      <c r="D1249" s="3">
        <f>_xlfn.NUMBERVALUE(dane_zrodlowe!H1193)</f>
        <v>0</v>
      </c>
    </row>
    <row r="1250" spans="1:4" x14ac:dyDescent="0.3">
      <c r="A1250" s="35" t="s">
        <v>13</v>
      </c>
      <c r="B1250" s="3">
        <f>_xlfn.NUMBERVALUE(dane_zrodlowe!B1194)</f>
        <v>0</v>
      </c>
      <c r="C1250" s="3">
        <f>_xlfn.NUMBERVALUE(dane_zrodlowe!D1194)</f>
        <v>0</v>
      </c>
      <c r="D1250" s="3">
        <f>_xlfn.NUMBERVALUE(dane_zrodlowe!H1194)</f>
        <v>0</v>
      </c>
    </row>
    <row r="1251" spans="1:4" x14ac:dyDescent="0.3">
      <c r="A1251" s="35" t="s">
        <v>14</v>
      </c>
      <c r="B1251" s="3">
        <f>_xlfn.NUMBERVALUE(dane_zrodlowe!B1195)</f>
        <v>0</v>
      </c>
      <c r="C1251" s="3">
        <f>_xlfn.NUMBERVALUE(dane_zrodlowe!D1195)</f>
        <v>0</v>
      </c>
      <c r="D1251" s="3">
        <f>_xlfn.NUMBERVALUE(dane_zrodlowe!H1195)</f>
        <v>0</v>
      </c>
    </row>
    <row r="1252" spans="1:4" x14ac:dyDescent="0.3">
      <c r="A1252" s="35">
        <v>2021</v>
      </c>
      <c r="B1252" s="3">
        <f>_xlfn.NUMBERVALUE(dane_zrodlowe!B1196)</f>
        <v>0</v>
      </c>
      <c r="C1252" s="3">
        <f>_xlfn.NUMBERVALUE(dane_zrodlowe!D1196)</f>
        <v>0</v>
      </c>
      <c r="D1252" s="3">
        <f>_xlfn.NUMBERVALUE(dane_zrodlowe!H1196)</f>
        <v>0</v>
      </c>
    </row>
    <row r="1253" spans="1:4" x14ac:dyDescent="0.3">
      <c r="A1253" s="35">
        <v>2022</v>
      </c>
      <c r="B1253" s="3">
        <f>_xlfn.NUMBERVALUE(dane_zrodlowe!B1197)</f>
        <v>0</v>
      </c>
      <c r="C1253" s="3">
        <f>_xlfn.NUMBERVALUE(dane_zrodlowe!D1197)</f>
        <v>0</v>
      </c>
      <c r="D1253" s="3">
        <f>_xlfn.NUMBERVALUE(dane_zrodlowe!H1197)</f>
        <v>0</v>
      </c>
    </row>
    <row r="1254" spans="1:4" x14ac:dyDescent="0.3">
      <c r="A1254" s="35" t="s">
        <v>130</v>
      </c>
      <c r="B1254" s="3">
        <f>_xlfn.NUMBERVALUE(dane_zrodlowe!B1198)</f>
        <v>0</v>
      </c>
      <c r="C1254" s="3">
        <f>_xlfn.NUMBERVALUE(dane_zrodlowe!D1198)</f>
        <v>0</v>
      </c>
      <c r="D1254" s="3">
        <f>_xlfn.NUMBERVALUE(dane_zrodlowe!H1198)</f>
        <v>0</v>
      </c>
    </row>
    <row r="1255" spans="1:4" x14ac:dyDescent="0.3">
      <c r="A1255" s="35" t="s">
        <v>7</v>
      </c>
      <c r="B1255" s="3">
        <f>_xlfn.NUMBERVALUE(dane_zrodlowe!B1199)</f>
        <v>0</v>
      </c>
      <c r="C1255" s="3">
        <f>_xlfn.NUMBERVALUE(dane_zrodlowe!D1199)</f>
        <v>0</v>
      </c>
      <c r="D1255" s="3">
        <f>_xlfn.NUMBERVALUE(dane_zrodlowe!H1199)</f>
        <v>0</v>
      </c>
    </row>
    <row r="1256" spans="1:4" x14ac:dyDescent="0.3">
      <c r="A1256" s="35">
        <v>2014</v>
      </c>
      <c r="B1256" s="3">
        <f>_xlfn.NUMBERVALUE(dane_zrodlowe!B1200)</f>
        <v>0</v>
      </c>
      <c r="C1256" s="3">
        <f>_xlfn.NUMBERVALUE(dane_zrodlowe!D1200)</f>
        <v>0</v>
      </c>
      <c r="D1256" s="3">
        <f>_xlfn.NUMBERVALUE(dane_zrodlowe!H1200)</f>
        <v>0</v>
      </c>
    </row>
    <row r="1257" spans="1:4" x14ac:dyDescent="0.3">
      <c r="A1257" s="35" t="s">
        <v>9</v>
      </c>
      <c r="B1257" s="3">
        <f>_xlfn.NUMBERVALUE(dane_zrodlowe!B1201)</f>
        <v>0</v>
      </c>
      <c r="C1257" s="3">
        <f>_xlfn.NUMBERVALUE(dane_zrodlowe!D1201)</f>
        <v>0</v>
      </c>
      <c r="D1257" s="3">
        <f>_xlfn.NUMBERVALUE(dane_zrodlowe!H1201)</f>
        <v>0</v>
      </c>
    </row>
    <row r="1258" spans="1:4" x14ac:dyDescent="0.3">
      <c r="A1258" s="35" t="s">
        <v>10</v>
      </c>
      <c r="B1258" s="3">
        <f>_xlfn.NUMBERVALUE(dane_zrodlowe!B1202)</f>
        <v>0</v>
      </c>
      <c r="C1258" s="3">
        <f>_xlfn.NUMBERVALUE(dane_zrodlowe!D1202)</f>
        <v>0</v>
      </c>
      <c r="D1258" s="3">
        <f>_xlfn.NUMBERVALUE(dane_zrodlowe!H1202)</f>
        <v>0</v>
      </c>
    </row>
    <row r="1259" spans="1:4" x14ac:dyDescent="0.3">
      <c r="A1259" s="35" t="s">
        <v>11</v>
      </c>
      <c r="B1259" s="3">
        <f>_xlfn.NUMBERVALUE(dane_zrodlowe!B1203)</f>
        <v>0</v>
      </c>
      <c r="C1259" s="3">
        <f>_xlfn.NUMBERVALUE(dane_zrodlowe!D1203)</f>
        <v>0</v>
      </c>
      <c r="D1259" s="3">
        <f>_xlfn.NUMBERVALUE(dane_zrodlowe!H1203)</f>
        <v>0</v>
      </c>
    </row>
    <row r="1260" spans="1:4" x14ac:dyDescent="0.3">
      <c r="A1260" s="35" t="s">
        <v>12</v>
      </c>
      <c r="B1260" s="3">
        <f>_xlfn.NUMBERVALUE(dane_zrodlowe!B1204)</f>
        <v>0</v>
      </c>
      <c r="C1260" s="3">
        <f>_xlfn.NUMBERVALUE(dane_zrodlowe!D1204)</f>
        <v>0</v>
      </c>
      <c r="D1260" s="3">
        <f>_xlfn.NUMBERVALUE(dane_zrodlowe!H1204)</f>
        <v>0</v>
      </c>
    </row>
    <row r="1261" spans="1:4" x14ac:dyDescent="0.3">
      <c r="A1261" s="35" t="s">
        <v>13</v>
      </c>
      <c r="B1261" s="3">
        <f>_xlfn.NUMBERVALUE(dane_zrodlowe!B1205)</f>
        <v>0</v>
      </c>
      <c r="C1261" s="3">
        <f>_xlfn.NUMBERVALUE(dane_zrodlowe!D1205)</f>
        <v>0</v>
      </c>
      <c r="D1261" s="3">
        <f>_xlfn.NUMBERVALUE(dane_zrodlowe!H1205)</f>
        <v>0</v>
      </c>
    </row>
    <row r="1262" spans="1:4" x14ac:dyDescent="0.3">
      <c r="A1262" s="35" t="s">
        <v>14</v>
      </c>
      <c r="B1262" s="3">
        <f>_xlfn.NUMBERVALUE(dane_zrodlowe!B1206)</f>
        <v>0</v>
      </c>
      <c r="C1262" s="3">
        <f>_xlfn.NUMBERVALUE(dane_zrodlowe!D1206)</f>
        <v>0</v>
      </c>
      <c r="D1262" s="3">
        <f>_xlfn.NUMBERVALUE(dane_zrodlowe!H1206)</f>
        <v>0</v>
      </c>
    </row>
    <row r="1263" spans="1:4" x14ac:dyDescent="0.3">
      <c r="A1263" s="35">
        <v>2021</v>
      </c>
      <c r="B1263" s="3">
        <f>_xlfn.NUMBERVALUE(dane_zrodlowe!B1207)</f>
        <v>0</v>
      </c>
      <c r="C1263" s="3">
        <f>_xlfn.NUMBERVALUE(dane_zrodlowe!D1207)</f>
        <v>0</v>
      </c>
      <c r="D1263" s="3">
        <f>_xlfn.NUMBERVALUE(dane_zrodlowe!H1207)</f>
        <v>0</v>
      </c>
    </row>
    <row r="1264" spans="1:4" x14ac:dyDescent="0.3">
      <c r="A1264" s="34">
        <v>2022</v>
      </c>
      <c r="B1264" s="3">
        <f>_xlfn.NUMBERVALUE(dane_zrodlowe!B1208)</f>
        <v>0</v>
      </c>
      <c r="C1264" s="3">
        <f>_xlfn.NUMBERVALUE(dane_zrodlowe!D1208)</f>
        <v>0</v>
      </c>
      <c r="D1264" s="3">
        <f>_xlfn.NUMBERVALUE(dane_zrodlowe!H1208)</f>
        <v>0</v>
      </c>
    </row>
    <row r="1267" spans="1:1" x14ac:dyDescent="0.3">
      <c r="A1267" s="32" t="s">
        <v>0</v>
      </c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  <row r="1308" spans="1:1" x14ac:dyDescent="0.3">
      <c r="A1308"/>
    </row>
    <row r="1309" spans="1:1" x14ac:dyDescent="0.3">
      <c r="A1309"/>
    </row>
    <row r="1310" spans="1:1" x14ac:dyDescent="0.3">
      <c r="A1310"/>
    </row>
    <row r="1311" spans="1:1" x14ac:dyDescent="0.3">
      <c r="A1311"/>
    </row>
    <row r="1312" spans="1:1" x14ac:dyDescent="0.3">
      <c r="A1312"/>
    </row>
    <row r="1313" spans="1:1" x14ac:dyDescent="0.3">
      <c r="A1313"/>
    </row>
    <row r="1314" spans="1:1" x14ac:dyDescent="0.3">
      <c r="A1314"/>
    </row>
    <row r="1315" spans="1:1" x14ac:dyDescent="0.3">
      <c r="A1315"/>
    </row>
    <row r="1316" spans="1:1" x14ac:dyDescent="0.3">
      <c r="A1316"/>
    </row>
    <row r="1317" spans="1:1" x14ac:dyDescent="0.3">
      <c r="A1317"/>
    </row>
    <row r="1318" spans="1:1" x14ac:dyDescent="0.3">
      <c r="A1318"/>
    </row>
    <row r="1319" spans="1:1" x14ac:dyDescent="0.3">
      <c r="A1319"/>
    </row>
    <row r="1320" spans="1:1" x14ac:dyDescent="0.3">
      <c r="A1320"/>
    </row>
    <row r="1321" spans="1:1" x14ac:dyDescent="0.3">
      <c r="A1321"/>
    </row>
    <row r="1322" spans="1:1" x14ac:dyDescent="0.3">
      <c r="A1322"/>
    </row>
    <row r="1323" spans="1:1" x14ac:dyDescent="0.3">
      <c r="A1323"/>
    </row>
    <row r="1324" spans="1:1" x14ac:dyDescent="0.3">
      <c r="A1324"/>
    </row>
    <row r="1325" spans="1:1" x14ac:dyDescent="0.3">
      <c r="A1325"/>
    </row>
    <row r="1326" spans="1:1" x14ac:dyDescent="0.3">
      <c r="A1326"/>
    </row>
    <row r="1327" spans="1:1" x14ac:dyDescent="0.3">
      <c r="A1327"/>
    </row>
    <row r="1328" spans="1:1" x14ac:dyDescent="0.3">
      <c r="A1328"/>
    </row>
    <row r="1329" spans="1:1" x14ac:dyDescent="0.3">
      <c r="A1329"/>
    </row>
    <row r="1330" spans="1:1" x14ac:dyDescent="0.3">
      <c r="A1330"/>
    </row>
    <row r="1331" spans="1:1" x14ac:dyDescent="0.3">
      <c r="A1331"/>
    </row>
    <row r="1332" spans="1:1" x14ac:dyDescent="0.3">
      <c r="A1332"/>
    </row>
    <row r="1333" spans="1:1" x14ac:dyDescent="0.3">
      <c r="A1333"/>
    </row>
    <row r="1334" spans="1:1" x14ac:dyDescent="0.3">
      <c r="A1334"/>
    </row>
    <row r="1335" spans="1:1" x14ac:dyDescent="0.3">
      <c r="A1335"/>
    </row>
    <row r="1336" spans="1:1" x14ac:dyDescent="0.3">
      <c r="A1336"/>
    </row>
    <row r="1337" spans="1:1" x14ac:dyDescent="0.3">
      <c r="A1337"/>
    </row>
    <row r="1338" spans="1:1" x14ac:dyDescent="0.3">
      <c r="A1338"/>
    </row>
    <row r="1339" spans="1:1" x14ac:dyDescent="0.3">
      <c r="A1339"/>
    </row>
    <row r="1340" spans="1:1" x14ac:dyDescent="0.3">
      <c r="A1340"/>
    </row>
    <row r="1341" spans="1:1" x14ac:dyDescent="0.3">
      <c r="A1341"/>
    </row>
    <row r="1342" spans="1:1" x14ac:dyDescent="0.3">
      <c r="A1342"/>
    </row>
    <row r="1343" spans="1:1" x14ac:dyDescent="0.3">
      <c r="A1343"/>
    </row>
    <row r="1344" spans="1:1" x14ac:dyDescent="0.3">
      <c r="A1344"/>
    </row>
    <row r="1345" spans="1:1" x14ac:dyDescent="0.3">
      <c r="A1345"/>
    </row>
    <row r="1346" spans="1:1" x14ac:dyDescent="0.3">
      <c r="A1346"/>
    </row>
    <row r="1347" spans="1:1" x14ac:dyDescent="0.3">
      <c r="A1347"/>
    </row>
    <row r="1348" spans="1:1" x14ac:dyDescent="0.3">
      <c r="A1348"/>
    </row>
    <row r="1349" spans="1:1" x14ac:dyDescent="0.3">
      <c r="A1349"/>
    </row>
    <row r="1350" spans="1:1" x14ac:dyDescent="0.3">
      <c r="A1350"/>
    </row>
    <row r="1351" spans="1:1" x14ac:dyDescent="0.3">
      <c r="A1351"/>
    </row>
    <row r="1352" spans="1:1" x14ac:dyDescent="0.3">
      <c r="A1352"/>
    </row>
    <row r="1353" spans="1:1" x14ac:dyDescent="0.3">
      <c r="A1353"/>
    </row>
    <row r="1354" spans="1:1" x14ac:dyDescent="0.3">
      <c r="A1354"/>
    </row>
    <row r="1355" spans="1:1" x14ac:dyDescent="0.3">
      <c r="A1355"/>
    </row>
    <row r="1356" spans="1:1" x14ac:dyDescent="0.3">
      <c r="A1356"/>
    </row>
    <row r="1357" spans="1:1" x14ac:dyDescent="0.3">
      <c r="A1357"/>
    </row>
    <row r="1358" spans="1:1" x14ac:dyDescent="0.3">
      <c r="A1358"/>
    </row>
    <row r="1359" spans="1:1" x14ac:dyDescent="0.3">
      <c r="A1359"/>
    </row>
    <row r="1360" spans="1:1" x14ac:dyDescent="0.3">
      <c r="A1360"/>
    </row>
    <row r="1361" spans="1:1" x14ac:dyDescent="0.3">
      <c r="A1361"/>
    </row>
    <row r="1362" spans="1:1" x14ac:dyDescent="0.3">
      <c r="A1362"/>
    </row>
    <row r="1363" spans="1:1" x14ac:dyDescent="0.3">
      <c r="A1363"/>
    </row>
    <row r="1364" spans="1:1" x14ac:dyDescent="0.3">
      <c r="A1364"/>
    </row>
    <row r="1365" spans="1:1" x14ac:dyDescent="0.3">
      <c r="A1365"/>
    </row>
    <row r="1366" spans="1:1" x14ac:dyDescent="0.3">
      <c r="A1366"/>
    </row>
    <row r="1367" spans="1:1" x14ac:dyDescent="0.3">
      <c r="A1367"/>
    </row>
    <row r="1368" spans="1:1" x14ac:dyDescent="0.3">
      <c r="A1368"/>
    </row>
    <row r="1369" spans="1:1" x14ac:dyDescent="0.3">
      <c r="A1369"/>
    </row>
    <row r="1370" spans="1:1" x14ac:dyDescent="0.3">
      <c r="A1370"/>
    </row>
    <row r="1371" spans="1:1" x14ac:dyDescent="0.3">
      <c r="A1371"/>
    </row>
    <row r="1372" spans="1:1" x14ac:dyDescent="0.3">
      <c r="A1372"/>
    </row>
    <row r="1373" spans="1:1" x14ac:dyDescent="0.3">
      <c r="A1373"/>
    </row>
    <row r="1374" spans="1:1" x14ac:dyDescent="0.3">
      <c r="A1374"/>
    </row>
    <row r="1375" spans="1:1" x14ac:dyDescent="0.3">
      <c r="A1375"/>
    </row>
    <row r="1376" spans="1:1" x14ac:dyDescent="0.3">
      <c r="A1376"/>
    </row>
    <row r="1377" spans="1:1" x14ac:dyDescent="0.3">
      <c r="A1377"/>
    </row>
    <row r="1378" spans="1:1" x14ac:dyDescent="0.3">
      <c r="A1378"/>
    </row>
    <row r="1379" spans="1:1" x14ac:dyDescent="0.3">
      <c r="A1379"/>
    </row>
    <row r="1380" spans="1:1" x14ac:dyDescent="0.3">
      <c r="A1380"/>
    </row>
    <row r="1381" spans="1:1" x14ac:dyDescent="0.3">
      <c r="A1381"/>
    </row>
    <row r="1382" spans="1:1" x14ac:dyDescent="0.3">
      <c r="A1382"/>
    </row>
    <row r="1383" spans="1:1" x14ac:dyDescent="0.3">
      <c r="A1383"/>
    </row>
    <row r="1384" spans="1:1" x14ac:dyDescent="0.3">
      <c r="A1384"/>
    </row>
    <row r="1385" spans="1:1" x14ac:dyDescent="0.3">
      <c r="A1385"/>
    </row>
    <row r="1386" spans="1:1" x14ac:dyDescent="0.3">
      <c r="A1386"/>
    </row>
    <row r="1387" spans="1:1" x14ac:dyDescent="0.3">
      <c r="A1387"/>
    </row>
    <row r="1388" spans="1:1" x14ac:dyDescent="0.3">
      <c r="A1388"/>
    </row>
    <row r="1389" spans="1:1" x14ac:dyDescent="0.3">
      <c r="A1389"/>
    </row>
    <row r="1390" spans="1:1" x14ac:dyDescent="0.3">
      <c r="A1390"/>
    </row>
    <row r="1391" spans="1:1" x14ac:dyDescent="0.3">
      <c r="A1391"/>
    </row>
    <row r="1392" spans="1:1" x14ac:dyDescent="0.3">
      <c r="A1392"/>
    </row>
    <row r="1393" spans="1:1" x14ac:dyDescent="0.3">
      <c r="A1393"/>
    </row>
    <row r="1394" spans="1:1" x14ac:dyDescent="0.3">
      <c r="A1394"/>
    </row>
    <row r="1395" spans="1:1" x14ac:dyDescent="0.3">
      <c r="A1395"/>
    </row>
    <row r="1396" spans="1:1" x14ac:dyDescent="0.3">
      <c r="A1396"/>
    </row>
    <row r="1397" spans="1:1" x14ac:dyDescent="0.3">
      <c r="A1397"/>
    </row>
    <row r="1398" spans="1:1" x14ac:dyDescent="0.3">
      <c r="A1398"/>
    </row>
    <row r="1399" spans="1:1" x14ac:dyDescent="0.3">
      <c r="A1399"/>
    </row>
    <row r="1400" spans="1:1" x14ac:dyDescent="0.3">
      <c r="A1400"/>
    </row>
    <row r="1401" spans="1:1" x14ac:dyDescent="0.3">
      <c r="A1401"/>
    </row>
    <row r="1402" spans="1:1" x14ac:dyDescent="0.3">
      <c r="A1402"/>
    </row>
    <row r="1403" spans="1:1" x14ac:dyDescent="0.3">
      <c r="A1403"/>
    </row>
    <row r="1404" spans="1:1" x14ac:dyDescent="0.3">
      <c r="A1404"/>
    </row>
    <row r="1405" spans="1:1" x14ac:dyDescent="0.3">
      <c r="A1405"/>
    </row>
    <row r="1406" spans="1:1" x14ac:dyDescent="0.3">
      <c r="A1406"/>
    </row>
    <row r="1407" spans="1:1" x14ac:dyDescent="0.3">
      <c r="A1407"/>
    </row>
    <row r="1408" spans="1:1" x14ac:dyDescent="0.3">
      <c r="A1408"/>
    </row>
    <row r="1409" spans="1:1" x14ac:dyDescent="0.3">
      <c r="A1409"/>
    </row>
    <row r="1410" spans="1:1" x14ac:dyDescent="0.3">
      <c r="A1410"/>
    </row>
    <row r="1411" spans="1:1" x14ac:dyDescent="0.3">
      <c r="A1411"/>
    </row>
    <row r="1412" spans="1:1" x14ac:dyDescent="0.3">
      <c r="A1412"/>
    </row>
    <row r="1413" spans="1:1" x14ac:dyDescent="0.3">
      <c r="A1413"/>
    </row>
    <row r="1414" spans="1:1" x14ac:dyDescent="0.3">
      <c r="A1414"/>
    </row>
    <row r="1415" spans="1:1" x14ac:dyDescent="0.3">
      <c r="A1415"/>
    </row>
    <row r="1416" spans="1:1" x14ac:dyDescent="0.3">
      <c r="A1416"/>
    </row>
    <row r="1417" spans="1:1" x14ac:dyDescent="0.3">
      <c r="A1417"/>
    </row>
    <row r="1418" spans="1:1" x14ac:dyDescent="0.3">
      <c r="A1418"/>
    </row>
    <row r="1419" spans="1:1" x14ac:dyDescent="0.3">
      <c r="A1419"/>
    </row>
    <row r="1420" spans="1:1" x14ac:dyDescent="0.3">
      <c r="A1420"/>
    </row>
    <row r="1421" spans="1:1" x14ac:dyDescent="0.3">
      <c r="A1421"/>
    </row>
    <row r="1422" spans="1:1" x14ac:dyDescent="0.3">
      <c r="A1422"/>
    </row>
    <row r="1423" spans="1:1" x14ac:dyDescent="0.3">
      <c r="A1423"/>
    </row>
    <row r="1424" spans="1:1" x14ac:dyDescent="0.3">
      <c r="A1424"/>
    </row>
    <row r="1425" spans="1:1" x14ac:dyDescent="0.3">
      <c r="A1425"/>
    </row>
    <row r="1426" spans="1:1" x14ac:dyDescent="0.3">
      <c r="A1426"/>
    </row>
    <row r="1427" spans="1:1" x14ac:dyDescent="0.3">
      <c r="A1427"/>
    </row>
    <row r="1428" spans="1:1" x14ac:dyDescent="0.3">
      <c r="A1428"/>
    </row>
    <row r="1429" spans="1:1" x14ac:dyDescent="0.3">
      <c r="A1429"/>
    </row>
    <row r="1430" spans="1:1" x14ac:dyDescent="0.3">
      <c r="A1430"/>
    </row>
    <row r="1431" spans="1:1" x14ac:dyDescent="0.3">
      <c r="A1431"/>
    </row>
    <row r="1432" spans="1:1" x14ac:dyDescent="0.3">
      <c r="A1432"/>
    </row>
    <row r="1433" spans="1:1" x14ac:dyDescent="0.3">
      <c r="A1433"/>
    </row>
    <row r="1434" spans="1:1" x14ac:dyDescent="0.3">
      <c r="A1434"/>
    </row>
    <row r="1435" spans="1:1" x14ac:dyDescent="0.3">
      <c r="A1435"/>
    </row>
    <row r="1436" spans="1:1" x14ac:dyDescent="0.3">
      <c r="A1436"/>
    </row>
    <row r="1437" spans="1:1" x14ac:dyDescent="0.3">
      <c r="A1437"/>
    </row>
    <row r="1438" spans="1:1" x14ac:dyDescent="0.3">
      <c r="A1438"/>
    </row>
    <row r="1439" spans="1:1" x14ac:dyDescent="0.3">
      <c r="A1439"/>
    </row>
    <row r="1440" spans="1:1" x14ac:dyDescent="0.3">
      <c r="A1440"/>
    </row>
    <row r="1441" spans="1:1" x14ac:dyDescent="0.3">
      <c r="A1441"/>
    </row>
    <row r="1442" spans="1:1" x14ac:dyDescent="0.3">
      <c r="A1442"/>
    </row>
    <row r="1443" spans="1:1" x14ac:dyDescent="0.3">
      <c r="A1443"/>
    </row>
    <row r="1444" spans="1:1" x14ac:dyDescent="0.3">
      <c r="A1444"/>
    </row>
    <row r="1445" spans="1:1" x14ac:dyDescent="0.3">
      <c r="A1445"/>
    </row>
    <row r="1446" spans="1:1" x14ac:dyDescent="0.3">
      <c r="A1446"/>
    </row>
    <row r="1447" spans="1:1" x14ac:dyDescent="0.3">
      <c r="A1447"/>
    </row>
    <row r="1448" spans="1:1" x14ac:dyDescent="0.3">
      <c r="A1448"/>
    </row>
    <row r="1449" spans="1:1" x14ac:dyDescent="0.3">
      <c r="A1449"/>
    </row>
    <row r="1450" spans="1:1" x14ac:dyDescent="0.3">
      <c r="A1450"/>
    </row>
    <row r="1451" spans="1:1" x14ac:dyDescent="0.3">
      <c r="A1451"/>
    </row>
    <row r="1452" spans="1:1" x14ac:dyDescent="0.3">
      <c r="A1452"/>
    </row>
    <row r="1453" spans="1:1" x14ac:dyDescent="0.3">
      <c r="A1453"/>
    </row>
    <row r="1454" spans="1:1" x14ac:dyDescent="0.3">
      <c r="A1454"/>
    </row>
    <row r="1455" spans="1:1" x14ac:dyDescent="0.3">
      <c r="A1455"/>
    </row>
    <row r="1456" spans="1:1" x14ac:dyDescent="0.3">
      <c r="A1456"/>
    </row>
    <row r="1457" spans="1:1" x14ac:dyDescent="0.3">
      <c r="A1457"/>
    </row>
    <row r="1458" spans="1:1" x14ac:dyDescent="0.3">
      <c r="A1458"/>
    </row>
    <row r="1459" spans="1:1" x14ac:dyDescent="0.3">
      <c r="A1459"/>
    </row>
    <row r="1460" spans="1:1" x14ac:dyDescent="0.3">
      <c r="A1460"/>
    </row>
    <row r="1461" spans="1:1" x14ac:dyDescent="0.3">
      <c r="A1461"/>
    </row>
    <row r="1462" spans="1:1" x14ac:dyDescent="0.3">
      <c r="A1462"/>
    </row>
    <row r="1463" spans="1:1" x14ac:dyDescent="0.3">
      <c r="A1463"/>
    </row>
    <row r="1464" spans="1:1" x14ac:dyDescent="0.3">
      <c r="A1464"/>
    </row>
    <row r="1465" spans="1:1" x14ac:dyDescent="0.3">
      <c r="A1465"/>
    </row>
    <row r="1466" spans="1:1" x14ac:dyDescent="0.3">
      <c r="A1466"/>
    </row>
    <row r="1467" spans="1:1" x14ac:dyDescent="0.3">
      <c r="A1467"/>
    </row>
    <row r="1468" spans="1:1" x14ac:dyDescent="0.3">
      <c r="A1468"/>
    </row>
    <row r="1469" spans="1:1" x14ac:dyDescent="0.3">
      <c r="A1469"/>
    </row>
    <row r="1470" spans="1:1" x14ac:dyDescent="0.3">
      <c r="A1470"/>
    </row>
    <row r="1471" spans="1:1" x14ac:dyDescent="0.3">
      <c r="A1471"/>
    </row>
    <row r="1472" spans="1:1" x14ac:dyDescent="0.3">
      <c r="A1472"/>
    </row>
    <row r="1473" spans="1:1" x14ac:dyDescent="0.3">
      <c r="A1473"/>
    </row>
    <row r="1474" spans="1:1" x14ac:dyDescent="0.3">
      <c r="A1474"/>
    </row>
    <row r="1475" spans="1:1" x14ac:dyDescent="0.3">
      <c r="A1475"/>
    </row>
    <row r="1476" spans="1:1" x14ac:dyDescent="0.3">
      <c r="A1476"/>
    </row>
    <row r="1477" spans="1:1" x14ac:dyDescent="0.3">
      <c r="A1477"/>
    </row>
    <row r="1478" spans="1:1" x14ac:dyDescent="0.3">
      <c r="A1478"/>
    </row>
    <row r="1479" spans="1:1" x14ac:dyDescent="0.3">
      <c r="A1479"/>
    </row>
    <row r="1480" spans="1:1" x14ac:dyDescent="0.3">
      <c r="A1480"/>
    </row>
    <row r="1481" spans="1:1" x14ac:dyDescent="0.3">
      <c r="A1481"/>
    </row>
    <row r="1482" spans="1:1" x14ac:dyDescent="0.3">
      <c r="A1482"/>
    </row>
    <row r="1483" spans="1:1" x14ac:dyDescent="0.3">
      <c r="A1483"/>
    </row>
    <row r="1484" spans="1:1" x14ac:dyDescent="0.3">
      <c r="A1484"/>
    </row>
    <row r="1485" spans="1:1" x14ac:dyDescent="0.3">
      <c r="A1485"/>
    </row>
    <row r="1486" spans="1:1" x14ac:dyDescent="0.3">
      <c r="A1486"/>
    </row>
    <row r="1487" spans="1:1" x14ac:dyDescent="0.3">
      <c r="A1487"/>
    </row>
    <row r="1488" spans="1:1" x14ac:dyDescent="0.3">
      <c r="A1488"/>
    </row>
    <row r="1489" spans="1:1" x14ac:dyDescent="0.3">
      <c r="A1489"/>
    </row>
    <row r="1490" spans="1:1" x14ac:dyDescent="0.3">
      <c r="A1490"/>
    </row>
    <row r="1491" spans="1:1" x14ac:dyDescent="0.3">
      <c r="A1491"/>
    </row>
    <row r="1492" spans="1:1" x14ac:dyDescent="0.3">
      <c r="A1492"/>
    </row>
    <row r="1493" spans="1:1" x14ac:dyDescent="0.3">
      <c r="A1493"/>
    </row>
    <row r="1494" spans="1:1" x14ac:dyDescent="0.3">
      <c r="A1494"/>
    </row>
    <row r="1495" spans="1:1" x14ac:dyDescent="0.3">
      <c r="A1495"/>
    </row>
    <row r="1496" spans="1:1" x14ac:dyDescent="0.3">
      <c r="A1496"/>
    </row>
    <row r="1497" spans="1:1" x14ac:dyDescent="0.3">
      <c r="A1497"/>
    </row>
    <row r="1498" spans="1:1" x14ac:dyDescent="0.3">
      <c r="A1498"/>
    </row>
    <row r="1499" spans="1:1" x14ac:dyDescent="0.3">
      <c r="A1499"/>
    </row>
    <row r="1500" spans="1:1" x14ac:dyDescent="0.3">
      <c r="A1500"/>
    </row>
    <row r="1501" spans="1:1" x14ac:dyDescent="0.3">
      <c r="A1501"/>
    </row>
    <row r="1502" spans="1:1" x14ac:dyDescent="0.3">
      <c r="A1502"/>
    </row>
    <row r="1503" spans="1:1" x14ac:dyDescent="0.3">
      <c r="A1503"/>
    </row>
    <row r="1504" spans="1:1" x14ac:dyDescent="0.3">
      <c r="A1504"/>
    </row>
    <row r="1505" spans="1:1" x14ac:dyDescent="0.3">
      <c r="A1505"/>
    </row>
    <row r="1506" spans="1:1" x14ac:dyDescent="0.3">
      <c r="A1506"/>
    </row>
    <row r="1507" spans="1:1" x14ac:dyDescent="0.3">
      <c r="A1507"/>
    </row>
    <row r="1508" spans="1:1" x14ac:dyDescent="0.3">
      <c r="A1508"/>
    </row>
    <row r="1509" spans="1:1" x14ac:dyDescent="0.3">
      <c r="A1509"/>
    </row>
    <row r="1510" spans="1:1" x14ac:dyDescent="0.3">
      <c r="A1510"/>
    </row>
    <row r="1511" spans="1:1" x14ac:dyDescent="0.3">
      <c r="A1511"/>
    </row>
    <row r="1512" spans="1:1" x14ac:dyDescent="0.3">
      <c r="A1512"/>
    </row>
    <row r="1513" spans="1:1" x14ac:dyDescent="0.3">
      <c r="A1513"/>
    </row>
    <row r="1514" spans="1:1" x14ac:dyDescent="0.3">
      <c r="A1514"/>
    </row>
    <row r="1515" spans="1:1" x14ac:dyDescent="0.3">
      <c r="A1515"/>
    </row>
    <row r="1516" spans="1:1" x14ac:dyDescent="0.3">
      <c r="A1516"/>
    </row>
    <row r="1517" spans="1:1" x14ac:dyDescent="0.3">
      <c r="A1517"/>
    </row>
    <row r="1518" spans="1:1" x14ac:dyDescent="0.3">
      <c r="A1518"/>
    </row>
    <row r="1519" spans="1:1" x14ac:dyDescent="0.3">
      <c r="A1519"/>
    </row>
    <row r="1520" spans="1:1" x14ac:dyDescent="0.3">
      <c r="A1520"/>
    </row>
    <row r="1521" spans="1:1" x14ac:dyDescent="0.3">
      <c r="A1521"/>
    </row>
    <row r="1522" spans="1:1" x14ac:dyDescent="0.3">
      <c r="A1522"/>
    </row>
    <row r="1523" spans="1:1" x14ac:dyDescent="0.3">
      <c r="A1523"/>
    </row>
    <row r="1524" spans="1:1" x14ac:dyDescent="0.3">
      <c r="A1524"/>
    </row>
    <row r="1525" spans="1:1" x14ac:dyDescent="0.3">
      <c r="A1525"/>
    </row>
    <row r="1526" spans="1:1" x14ac:dyDescent="0.3">
      <c r="A1526"/>
    </row>
    <row r="1527" spans="1:1" x14ac:dyDescent="0.3">
      <c r="A1527"/>
    </row>
    <row r="1528" spans="1:1" x14ac:dyDescent="0.3">
      <c r="A1528"/>
    </row>
    <row r="1529" spans="1:1" x14ac:dyDescent="0.3">
      <c r="A1529"/>
    </row>
    <row r="1530" spans="1:1" x14ac:dyDescent="0.3">
      <c r="A1530"/>
    </row>
    <row r="1531" spans="1:1" x14ac:dyDescent="0.3">
      <c r="A1531"/>
    </row>
    <row r="1532" spans="1:1" x14ac:dyDescent="0.3">
      <c r="A1532"/>
    </row>
    <row r="1533" spans="1:1" x14ac:dyDescent="0.3">
      <c r="A1533"/>
    </row>
    <row r="1534" spans="1:1" x14ac:dyDescent="0.3">
      <c r="A1534"/>
    </row>
    <row r="1535" spans="1:1" x14ac:dyDescent="0.3">
      <c r="A1535"/>
    </row>
    <row r="1536" spans="1:1" x14ac:dyDescent="0.3">
      <c r="A1536"/>
    </row>
    <row r="1537" spans="1:1" x14ac:dyDescent="0.3">
      <c r="A1537"/>
    </row>
    <row r="1538" spans="1:1" x14ac:dyDescent="0.3">
      <c r="A1538"/>
    </row>
    <row r="1539" spans="1:1" x14ac:dyDescent="0.3">
      <c r="A1539"/>
    </row>
    <row r="1540" spans="1:1" x14ac:dyDescent="0.3">
      <c r="A1540"/>
    </row>
    <row r="1541" spans="1:1" x14ac:dyDescent="0.3">
      <c r="A1541"/>
    </row>
    <row r="1542" spans="1:1" x14ac:dyDescent="0.3">
      <c r="A1542"/>
    </row>
    <row r="1543" spans="1:1" x14ac:dyDescent="0.3">
      <c r="A1543"/>
    </row>
    <row r="1544" spans="1:1" x14ac:dyDescent="0.3">
      <c r="A1544"/>
    </row>
    <row r="1545" spans="1:1" x14ac:dyDescent="0.3">
      <c r="A1545"/>
    </row>
    <row r="1546" spans="1:1" x14ac:dyDescent="0.3">
      <c r="A1546"/>
    </row>
    <row r="1547" spans="1:1" x14ac:dyDescent="0.3">
      <c r="A1547"/>
    </row>
    <row r="1548" spans="1:1" x14ac:dyDescent="0.3">
      <c r="A1548"/>
    </row>
    <row r="1549" spans="1:1" x14ac:dyDescent="0.3">
      <c r="A1549"/>
    </row>
    <row r="1550" spans="1:1" x14ac:dyDescent="0.3">
      <c r="A1550"/>
    </row>
    <row r="1551" spans="1:1" x14ac:dyDescent="0.3">
      <c r="A1551"/>
    </row>
    <row r="1552" spans="1:1" x14ac:dyDescent="0.3">
      <c r="A1552"/>
    </row>
    <row r="1553" spans="1:1" x14ac:dyDescent="0.3">
      <c r="A1553"/>
    </row>
    <row r="1554" spans="1:1" x14ac:dyDescent="0.3">
      <c r="A1554"/>
    </row>
    <row r="1555" spans="1:1" x14ac:dyDescent="0.3">
      <c r="A1555"/>
    </row>
    <row r="1556" spans="1:1" x14ac:dyDescent="0.3">
      <c r="A1556"/>
    </row>
    <row r="1557" spans="1:1" x14ac:dyDescent="0.3">
      <c r="A1557"/>
    </row>
    <row r="1558" spans="1:1" x14ac:dyDescent="0.3">
      <c r="A1558"/>
    </row>
    <row r="1559" spans="1:1" x14ac:dyDescent="0.3">
      <c r="A1559"/>
    </row>
    <row r="1560" spans="1:1" x14ac:dyDescent="0.3">
      <c r="A1560"/>
    </row>
    <row r="1561" spans="1:1" x14ac:dyDescent="0.3">
      <c r="A1561"/>
    </row>
    <row r="1562" spans="1:1" x14ac:dyDescent="0.3">
      <c r="A1562"/>
    </row>
    <row r="1563" spans="1:1" x14ac:dyDescent="0.3">
      <c r="A1563"/>
    </row>
    <row r="1564" spans="1:1" x14ac:dyDescent="0.3">
      <c r="A1564"/>
    </row>
    <row r="1565" spans="1:1" x14ac:dyDescent="0.3">
      <c r="A1565"/>
    </row>
    <row r="1566" spans="1:1" x14ac:dyDescent="0.3">
      <c r="A1566"/>
    </row>
    <row r="1567" spans="1:1" x14ac:dyDescent="0.3">
      <c r="A1567"/>
    </row>
    <row r="1568" spans="1:1" x14ac:dyDescent="0.3">
      <c r="A1568"/>
    </row>
    <row r="1569" spans="1:1" x14ac:dyDescent="0.3">
      <c r="A1569"/>
    </row>
    <row r="1570" spans="1:1" x14ac:dyDescent="0.3">
      <c r="A1570"/>
    </row>
    <row r="1571" spans="1:1" x14ac:dyDescent="0.3">
      <c r="A1571"/>
    </row>
    <row r="1572" spans="1:1" x14ac:dyDescent="0.3">
      <c r="A1572"/>
    </row>
    <row r="1573" spans="1:1" x14ac:dyDescent="0.3">
      <c r="A1573"/>
    </row>
    <row r="1574" spans="1:1" x14ac:dyDescent="0.3">
      <c r="A1574"/>
    </row>
    <row r="1575" spans="1:1" x14ac:dyDescent="0.3">
      <c r="A1575"/>
    </row>
    <row r="1576" spans="1:1" x14ac:dyDescent="0.3">
      <c r="A1576"/>
    </row>
    <row r="1577" spans="1:1" x14ac:dyDescent="0.3">
      <c r="A1577"/>
    </row>
    <row r="1578" spans="1:1" x14ac:dyDescent="0.3">
      <c r="A1578"/>
    </row>
    <row r="1579" spans="1:1" x14ac:dyDescent="0.3">
      <c r="A1579"/>
    </row>
    <row r="1580" spans="1:1" x14ac:dyDescent="0.3">
      <c r="A1580"/>
    </row>
    <row r="1581" spans="1:1" x14ac:dyDescent="0.3">
      <c r="A1581"/>
    </row>
    <row r="1582" spans="1:1" x14ac:dyDescent="0.3">
      <c r="A1582"/>
    </row>
    <row r="1583" spans="1:1" x14ac:dyDescent="0.3">
      <c r="A1583"/>
    </row>
    <row r="1584" spans="1:1" x14ac:dyDescent="0.3">
      <c r="A1584"/>
    </row>
    <row r="1585" spans="1:1" x14ac:dyDescent="0.3">
      <c r="A1585"/>
    </row>
    <row r="1586" spans="1:1" x14ac:dyDescent="0.3">
      <c r="A1586"/>
    </row>
    <row r="1587" spans="1:1" x14ac:dyDescent="0.3">
      <c r="A1587"/>
    </row>
    <row r="1588" spans="1:1" x14ac:dyDescent="0.3">
      <c r="A1588"/>
    </row>
    <row r="1589" spans="1:1" x14ac:dyDescent="0.3">
      <c r="A1589"/>
    </row>
    <row r="1590" spans="1:1" x14ac:dyDescent="0.3">
      <c r="A1590"/>
    </row>
    <row r="1591" spans="1:1" x14ac:dyDescent="0.3">
      <c r="A1591"/>
    </row>
    <row r="1592" spans="1:1" x14ac:dyDescent="0.3">
      <c r="A1592"/>
    </row>
    <row r="1593" spans="1:1" x14ac:dyDescent="0.3">
      <c r="A1593"/>
    </row>
    <row r="1594" spans="1:1" x14ac:dyDescent="0.3">
      <c r="A1594"/>
    </row>
    <row r="1595" spans="1:1" x14ac:dyDescent="0.3">
      <c r="A1595"/>
    </row>
    <row r="1596" spans="1:1" x14ac:dyDescent="0.3">
      <c r="A1596"/>
    </row>
    <row r="1597" spans="1:1" x14ac:dyDescent="0.3">
      <c r="A1597"/>
    </row>
    <row r="1598" spans="1:1" x14ac:dyDescent="0.3">
      <c r="A1598"/>
    </row>
    <row r="1599" spans="1:1" x14ac:dyDescent="0.3">
      <c r="A1599"/>
    </row>
    <row r="1600" spans="1:1" x14ac:dyDescent="0.3">
      <c r="A1600"/>
    </row>
    <row r="1601" spans="1:1" x14ac:dyDescent="0.3">
      <c r="A1601"/>
    </row>
    <row r="1602" spans="1:1" x14ac:dyDescent="0.3">
      <c r="A1602"/>
    </row>
    <row r="1603" spans="1:1" x14ac:dyDescent="0.3">
      <c r="A1603"/>
    </row>
    <row r="1604" spans="1:1" x14ac:dyDescent="0.3">
      <c r="A1604"/>
    </row>
    <row r="1605" spans="1:1" x14ac:dyDescent="0.3">
      <c r="A1605"/>
    </row>
    <row r="1606" spans="1:1" x14ac:dyDescent="0.3">
      <c r="A1606"/>
    </row>
    <row r="1607" spans="1:1" x14ac:dyDescent="0.3">
      <c r="A1607"/>
    </row>
    <row r="1608" spans="1:1" x14ac:dyDescent="0.3">
      <c r="A1608"/>
    </row>
    <row r="1609" spans="1:1" x14ac:dyDescent="0.3">
      <c r="A1609"/>
    </row>
    <row r="1610" spans="1:1" x14ac:dyDescent="0.3">
      <c r="A1610"/>
    </row>
    <row r="1611" spans="1:1" x14ac:dyDescent="0.3">
      <c r="A1611"/>
    </row>
    <row r="1612" spans="1:1" x14ac:dyDescent="0.3">
      <c r="A1612"/>
    </row>
    <row r="1613" spans="1:1" x14ac:dyDescent="0.3">
      <c r="A1613"/>
    </row>
    <row r="1614" spans="1:1" x14ac:dyDescent="0.3">
      <c r="A1614"/>
    </row>
    <row r="1615" spans="1:1" x14ac:dyDescent="0.3">
      <c r="A1615"/>
    </row>
    <row r="1616" spans="1:1" x14ac:dyDescent="0.3">
      <c r="A1616"/>
    </row>
    <row r="1617" spans="1:1" x14ac:dyDescent="0.3">
      <c r="A1617"/>
    </row>
    <row r="1618" spans="1:1" x14ac:dyDescent="0.3">
      <c r="A1618"/>
    </row>
    <row r="1619" spans="1:1" x14ac:dyDescent="0.3">
      <c r="A1619"/>
    </row>
    <row r="1620" spans="1:1" x14ac:dyDescent="0.3">
      <c r="A1620"/>
    </row>
    <row r="1621" spans="1:1" x14ac:dyDescent="0.3">
      <c r="A1621"/>
    </row>
    <row r="1622" spans="1:1" x14ac:dyDescent="0.3">
      <c r="A1622"/>
    </row>
    <row r="1623" spans="1:1" x14ac:dyDescent="0.3">
      <c r="A1623"/>
    </row>
    <row r="1624" spans="1:1" x14ac:dyDescent="0.3">
      <c r="A1624"/>
    </row>
    <row r="1625" spans="1:1" x14ac:dyDescent="0.3">
      <c r="A1625"/>
    </row>
    <row r="1626" spans="1:1" x14ac:dyDescent="0.3">
      <c r="A1626"/>
    </row>
    <row r="1627" spans="1:1" x14ac:dyDescent="0.3">
      <c r="A1627"/>
    </row>
    <row r="1628" spans="1:1" x14ac:dyDescent="0.3">
      <c r="A1628"/>
    </row>
    <row r="1629" spans="1:1" x14ac:dyDescent="0.3">
      <c r="A1629"/>
    </row>
    <row r="1630" spans="1:1" x14ac:dyDescent="0.3">
      <c r="A1630"/>
    </row>
    <row r="1631" spans="1:1" x14ac:dyDescent="0.3">
      <c r="A1631"/>
    </row>
    <row r="1632" spans="1:1" x14ac:dyDescent="0.3">
      <c r="A1632"/>
    </row>
    <row r="1633" spans="1:1" x14ac:dyDescent="0.3">
      <c r="A1633"/>
    </row>
    <row r="1634" spans="1:1" x14ac:dyDescent="0.3">
      <c r="A1634"/>
    </row>
    <row r="1635" spans="1:1" x14ac:dyDescent="0.3">
      <c r="A1635"/>
    </row>
    <row r="1636" spans="1:1" x14ac:dyDescent="0.3">
      <c r="A1636"/>
    </row>
    <row r="1637" spans="1:1" x14ac:dyDescent="0.3">
      <c r="A1637"/>
    </row>
    <row r="1638" spans="1:1" x14ac:dyDescent="0.3">
      <c r="A1638"/>
    </row>
    <row r="1639" spans="1:1" x14ac:dyDescent="0.3">
      <c r="A1639"/>
    </row>
    <row r="1640" spans="1:1" x14ac:dyDescent="0.3">
      <c r="A1640"/>
    </row>
    <row r="1641" spans="1:1" x14ac:dyDescent="0.3">
      <c r="A1641"/>
    </row>
    <row r="1642" spans="1:1" x14ac:dyDescent="0.3">
      <c r="A1642"/>
    </row>
    <row r="1643" spans="1:1" x14ac:dyDescent="0.3">
      <c r="A1643"/>
    </row>
    <row r="1644" spans="1:1" x14ac:dyDescent="0.3">
      <c r="A1644"/>
    </row>
    <row r="1645" spans="1:1" x14ac:dyDescent="0.3">
      <c r="A1645"/>
    </row>
    <row r="1646" spans="1:1" x14ac:dyDescent="0.3">
      <c r="A1646"/>
    </row>
    <row r="1647" spans="1:1" x14ac:dyDescent="0.3">
      <c r="A1647"/>
    </row>
    <row r="1648" spans="1:1" x14ac:dyDescent="0.3">
      <c r="A1648"/>
    </row>
    <row r="1649" spans="1:1" x14ac:dyDescent="0.3">
      <c r="A1649"/>
    </row>
    <row r="1650" spans="1:1" x14ac:dyDescent="0.3">
      <c r="A1650"/>
    </row>
    <row r="1651" spans="1:1" x14ac:dyDescent="0.3">
      <c r="A1651"/>
    </row>
    <row r="1652" spans="1:1" x14ac:dyDescent="0.3">
      <c r="A1652"/>
    </row>
    <row r="1653" spans="1:1" x14ac:dyDescent="0.3">
      <c r="A1653"/>
    </row>
    <row r="1654" spans="1:1" x14ac:dyDescent="0.3">
      <c r="A1654"/>
    </row>
    <row r="1655" spans="1:1" x14ac:dyDescent="0.3">
      <c r="A1655"/>
    </row>
    <row r="1656" spans="1:1" x14ac:dyDescent="0.3">
      <c r="A1656"/>
    </row>
    <row r="1657" spans="1:1" x14ac:dyDescent="0.3">
      <c r="A1657"/>
    </row>
    <row r="1658" spans="1:1" x14ac:dyDescent="0.3">
      <c r="A1658"/>
    </row>
    <row r="1659" spans="1:1" x14ac:dyDescent="0.3">
      <c r="A1659"/>
    </row>
    <row r="1660" spans="1:1" x14ac:dyDescent="0.3">
      <c r="A1660"/>
    </row>
    <row r="1661" spans="1:1" x14ac:dyDescent="0.3">
      <c r="A1661"/>
    </row>
    <row r="1662" spans="1:1" x14ac:dyDescent="0.3">
      <c r="A1662"/>
    </row>
    <row r="1663" spans="1:1" x14ac:dyDescent="0.3">
      <c r="A1663"/>
    </row>
    <row r="1664" spans="1:1" x14ac:dyDescent="0.3">
      <c r="A1664"/>
    </row>
    <row r="1665" spans="1:1" x14ac:dyDescent="0.3">
      <c r="A1665"/>
    </row>
    <row r="1666" spans="1:1" x14ac:dyDescent="0.3">
      <c r="A1666"/>
    </row>
    <row r="1667" spans="1:1" x14ac:dyDescent="0.3">
      <c r="A1667"/>
    </row>
    <row r="1668" spans="1:1" x14ac:dyDescent="0.3">
      <c r="A1668"/>
    </row>
    <row r="1669" spans="1:1" x14ac:dyDescent="0.3">
      <c r="A1669"/>
    </row>
    <row r="1670" spans="1:1" x14ac:dyDescent="0.3">
      <c r="A1670"/>
    </row>
    <row r="1671" spans="1:1" x14ac:dyDescent="0.3">
      <c r="A1671"/>
    </row>
    <row r="1672" spans="1:1" x14ac:dyDescent="0.3">
      <c r="A1672"/>
    </row>
    <row r="1673" spans="1:1" x14ac:dyDescent="0.3">
      <c r="A1673"/>
    </row>
    <row r="1674" spans="1:1" x14ac:dyDescent="0.3">
      <c r="A1674"/>
    </row>
    <row r="1675" spans="1:1" x14ac:dyDescent="0.3">
      <c r="A1675"/>
    </row>
    <row r="1676" spans="1:1" x14ac:dyDescent="0.3">
      <c r="A1676"/>
    </row>
    <row r="1677" spans="1:1" x14ac:dyDescent="0.3">
      <c r="A1677"/>
    </row>
    <row r="1678" spans="1:1" x14ac:dyDescent="0.3">
      <c r="A1678"/>
    </row>
    <row r="1679" spans="1:1" x14ac:dyDescent="0.3">
      <c r="A1679"/>
    </row>
    <row r="1680" spans="1:1" x14ac:dyDescent="0.3">
      <c r="A1680"/>
    </row>
    <row r="1681" spans="1:1" x14ac:dyDescent="0.3">
      <c r="A1681"/>
    </row>
    <row r="1682" spans="1:1" x14ac:dyDescent="0.3">
      <c r="A1682"/>
    </row>
    <row r="1683" spans="1:1" x14ac:dyDescent="0.3">
      <c r="A1683"/>
    </row>
    <row r="1684" spans="1:1" x14ac:dyDescent="0.3">
      <c r="A1684"/>
    </row>
    <row r="1685" spans="1:1" x14ac:dyDescent="0.3">
      <c r="A1685"/>
    </row>
    <row r="1686" spans="1:1" x14ac:dyDescent="0.3">
      <c r="A1686"/>
    </row>
    <row r="1687" spans="1:1" x14ac:dyDescent="0.3">
      <c r="A1687"/>
    </row>
    <row r="1688" spans="1:1" x14ac:dyDescent="0.3">
      <c r="A1688"/>
    </row>
    <row r="1689" spans="1:1" x14ac:dyDescent="0.3">
      <c r="A1689"/>
    </row>
    <row r="1690" spans="1:1" x14ac:dyDescent="0.3">
      <c r="A1690"/>
    </row>
    <row r="1691" spans="1:1" x14ac:dyDescent="0.3">
      <c r="A1691"/>
    </row>
    <row r="1692" spans="1:1" x14ac:dyDescent="0.3">
      <c r="A1692"/>
    </row>
    <row r="1693" spans="1:1" x14ac:dyDescent="0.3">
      <c r="A1693"/>
    </row>
    <row r="1694" spans="1:1" x14ac:dyDescent="0.3">
      <c r="A1694"/>
    </row>
    <row r="1695" spans="1:1" x14ac:dyDescent="0.3">
      <c r="A1695"/>
    </row>
    <row r="1696" spans="1:1" x14ac:dyDescent="0.3">
      <c r="A1696"/>
    </row>
    <row r="1697" spans="1:1" x14ac:dyDescent="0.3">
      <c r="A1697"/>
    </row>
    <row r="1698" spans="1:1" x14ac:dyDescent="0.3">
      <c r="A1698"/>
    </row>
    <row r="1699" spans="1:1" x14ac:dyDescent="0.3">
      <c r="A1699"/>
    </row>
    <row r="1700" spans="1:1" x14ac:dyDescent="0.3">
      <c r="A1700"/>
    </row>
    <row r="1701" spans="1:1" x14ac:dyDescent="0.3">
      <c r="A1701"/>
    </row>
    <row r="1702" spans="1:1" x14ac:dyDescent="0.3">
      <c r="A1702"/>
    </row>
    <row r="1703" spans="1:1" x14ac:dyDescent="0.3">
      <c r="A1703"/>
    </row>
    <row r="1704" spans="1:1" x14ac:dyDescent="0.3">
      <c r="A1704"/>
    </row>
    <row r="1705" spans="1:1" x14ac:dyDescent="0.3">
      <c r="A1705"/>
    </row>
    <row r="1706" spans="1:1" x14ac:dyDescent="0.3">
      <c r="A1706"/>
    </row>
    <row r="1707" spans="1:1" x14ac:dyDescent="0.3">
      <c r="A1707"/>
    </row>
    <row r="1708" spans="1:1" x14ac:dyDescent="0.3">
      <c r="A1708"/>
    </row>
    <row r="1709" spans="1:1" x14ac:dyDescent="0.3">
      <c r="A1709"/>
    </row>
    <row r="1710" spans="1:1" x14ac:dyDescent="0.3">
      <c r="A1710"/>
    </row>
    <row r="1711" spans="1:1" x14ac:dyDescent="0.3">
      <c r="A1711"/>
    </row>
    <row r="1712" spans="1:1" x14ac:dyDescent="0.3">
      <c r="A1712"/>
    </row>
    <row r="1713" spans="1:1" x14ac:dyDescent="0.3">
      <c r="A1713"/>
    </row>
    <row r="1714" spans="1:1" x14ac:dyDescent="0.3">
      <c r="A1714"/>
    </row>
    <row r="1715" spans="1:1" x14ac:dyDescent="0.3">
      <c r="A1715"/>
    </row>
    <row r="1716" spans="1:1" x14ac:dyDescent="0.3">
      <c r="A1716"/>
    </row>
    <row r="1717" spans="1:1" x14ac:dyDescent="0.3">
      <c r="A1717"/>
    </row>
    <row r="1718" spans="1:1" x14ac:dyDescent="0.3">
      <c r="A1718"/>
    </row>
    <row r="1719" spans="1:1" x14ac:dyDescent="0.3">
      <c r="A1719"/>
    </row>
    <row r="1720" spans="1:1" x14ac:dyDescent="0.3">
      <c r="A1720"/>
    </row>
    <row r="1721" spans="1:1" x14ac:dyDescent="0.3">
      <c r="A1721"/>
    </row>
    <row r="1722" spans="1:1" x14ac:dyDescent="0.3">
      <c r="A1722"/>
    </row>
    <row r="1723" spans="1:1" x14ac:dyDescent="0.3">
      <c r="A1723"/>
    </row>
    <row r="1724" spans="1:1" x14ac:dyDescent="0.3">
      <c r="A1724"/>
    </row>
    <row r="1725" spans="1:1" x14ac:dyDescent="0.3">
      <c r="A1725"/>
    </row>
    <row r="1726" spans="1:1" x14ac:dyDescent="0.3">
      <c r="A1726"/>
    </row>
    <row r="1727" spans="1:1" x14ac:dyDescent="0.3">
      <c r="A1727"/>
    </row>
    <row r="1728" spans="1:1" x14ac:dyDescent="0.3">
      <c r="A1728"/>
    </row>
    <row r="1729" spans="1:1" x14ac:dyDescent="0.3">
      <c r="A1729"/>
    </row>
    <row r="1730" spans="1:1" x14ac:dyDescent="0.3">
      <c r="A1730"/>
    </row>
    <row r="1731" spans="1:1" x14ac:dyDescent="0.3">
      <c r="A1731"/>
    </row>
    <row r="1732" spans="1:1" x14ac:dyDescent="0.3">
      <c r="A1732"/>
    </row>
    <row r="1733" spans="1:1" x14ac:dyDescent="0.3">
      <c r="A1733"/>
    </row>
    <row r="1734" spans="1:1" x14ac:dyDescent="0.3">
      <c r="A1734"/>
    </row>
    <row r="1735" spans="1:1" x14ac:dyDescent="0.3">
      <c r="A1735"/>
    </row>
    <row r="1736" spans="1:1" x14ac:dyDescent="0.3">
      <c r="A1736"/>
    </row>
    <row r="1737" spans="1:1" x14ac:dyDescent="0.3">
      <c r="A1737"/>
    </row>
    <row r="1738" spans="1:1" x14ac:dyDescent="0.3">
      <c r="A1738"/>
    </row>
    <row r="1739" spans="1:1" x14ac:dyDescent="0.3">
      <c r="A1739"/>
    </row>
    <row r="1740" spans="1:1" x14ac:dyDescent="0.3">
      <c r="A1740"/>
    </row>
    <row r="1741" spans="1:1" x14ac:dyDescent="0.3">
      <c r="A1741"/>
    </row>
    <row r="1742" spans="1:1" x14ac:dyDescent="0.3">
      <c r="A1742"/>
    </row>
    <row r="1743" spans="1:1" x14ac:dyDescent="0.3">
      <c r="A1743"/>
    </row>
    <row r="1744" spans="1:1" x14ac:dyDescent="0.3">
      <c r="A1744"/>
    </row>
    <row r="1745" spans="1:1" x14ac:dyDescent="0.3">
      <c r="A1745"/>
    </row>
    <row r="1746" spans="1:1" x14ac:dyDescent="0.3">
      <c r="A1746"/>
    </row>
    <row r="1747" spans="1:1" x14ac:dyDescent="0.3">
      <c r="A1747"/>
    </row>
    <row r="1748" spans="1:1" x14ac:dyDescent="0.3">
      <c r="A1748"/>
    </row>
    <row r="1749" spans="1:1" x14ac:dyDescent="0.3">
      <c r="A1749"/>
    </row>
    <row r="1750" spans="1:1" x14ac:dyDescent="0.3">
      <c r="A1750"/>
    </row>
    <row r="1751" spans="1:1" x14ac:dyDescent="0.3">
      <c r="A1751"/>
    </row>
    <row r="1752" spans="1:1" x14ac:dyDescent="0.3">
      <c r="A1752"/>
    </row>
    <row r="1753" spans="1:1" x14ac:dyDescent="0.3">
      <c r="A1753"/>
    </row>
    <row r="1754" spans="1:1" x14ac:dyDescent="0.3">
      <c r="A1754"/>
    </row>
    <row r="1755" spans="1:1" x14ac:dyDescent="0.3">
      <c r="A1755"/>
    </row>
    <row r="1756" spans="1:1" x14ac:dyDescent="0.3">
      <c r="A1756"/>
    </row>
    <row r="1757" spans="1:1" x14ac:dyDescent="0.3">
      <c r="A1757"/>
    </row>
    <row r="1758" spans="1:1" x14ac:dyDescent="0.3">
      <c r="A1758"/>
    </row>
    <row r="1759" spans="1:1" x14ac:dyDescent="0.3">
      <c r="A1759"/>
    </row>
    <row r="1760" spans="1:1" x14ac:dyDescent="0.3">
      <c r="A1760"/>
    </row>
    <row r="1761" spans="1:1" x14ac:dyDescent="0.3">
      <c r="A1761"/>
    </row>
    <row r="1762" spans="1:1" x14ac:dyDescent="0.3">
      <c r="A1762"/>
    </row>
    <row r="1763" spans="1:1" x14ac:dyDescent="0.3">
      <c r="A1763"/>
    </row>
    <row r="1764" spans="1:1" x14ac:dyDescent="0.3">
      <c r="A1764"/>
    </row>
    <row r="1765" spans="1:1" x14ac:dyDescent="0.3">
      <c r="A1765"/>
    </row>
    <row r="1766" spans="1:1" x14ac:dyDescent="0.3">
      <c r="A1766"/>
    </row>
    <row r="1767" spans="1:1" x14ac:dyDescent="0.3">
      <c r="A1767"/>
    </row>
    <row r="1768" spans="1:1" x14ac:dyDescent="0.3">
      <c r="A1768"/>
    </row>
    <row r="1769" spans="1:1" x14ac:dyDescent="0.3">
      <c r="A1769"/>
    </row>
    <row r="1770" spans="1:1" x14ac:dyDescent="0.3">
      <c r="A1770"/>
    </row>
    <row r="1771" spans="1:1" x14ac:dyDescent="0.3">
      <c r="A1771"/>
    </row>
    <row r="1772" spans="1:1" x14ac:dyDescent="0.3">
      <c r="A1772"/>
    </row>
    <row r="1773" spans="1:1" x14ac:dyDescent="0.3">
      <c r="A1773"/>
    </row>
    <row r="1774" spans="1:1" x14ac:dyDescent="0.3">
      <c r="A1774"/>
    </row>
    <row r="1775" spans="1:1" x14ac:dyDescent="0.3">
      <c r="A1775"/>
    </row>
    <row r="1776" spans="1:1" x14ac:dyDescent="0.3">
      <c r="A1776"/>
    </row>
    <row r="1777" spans="1:1" x14ac:dyDescent="0.3">
      <c r="A1777"/>
    </row>
    <row r="1778" spans="1:1" x14ac:dyDescent="0.3">
      <c r="A1778"/>
    </row>
    <row r="1779" spans="1:1" x14ac:dyDescent="0.3">
      <c r="A1779"/>
    </row>
    <row r="1780" spans="1:1" x14ac:dyDescent="0.3">
      <c r="A1780"/>
    </row>
    <row r="1781" spans="1:1" x14ac:dyDescent="0.3">
      <c r="A1781"/>
    </row>
    <row r="1782" spans="1:1" x14ac:dyDescent="0.3">
      <c r="A1782"/>
    </row>
    <row r="1783" spans="1:1" x14ac:dyDescent="0.3">
      <c r="A1783"/>
    </row>
    <row r="1784" spans="1:1" x14ac:dyDescent="0.3">
      <c r="A1784"/>
    </row>
    <row r="1785" spans="1:1" x14ac:dyDescent="0.3">
      <c r="A1785"/>
    </row>
    <row r="1786" spans="1:1" x14ac:dyDescent="0.3">
      <c r="A1786"/>
    </row>
    <row r="1787" spans="1:1" x14ac:dyDescent="0.3">
      <c r="A1787"/>
    </row>
    <row r="1788" spans="1:1" x14ac:dyDescent="0.3">
      <c r="A1788"/>
    </row>
    <row r="1789" spans="1:1" x14ac:dyDescent="0.3">
      <c r="A1789"/>
    </row>
    <row r="1790" spans="1:1" x14ac:dyDescent="0.3">
      <c r="A1790"/>
    </row>
    <row r="1791" spans="1:1" x14ac:dyDescent="0.3">
      <c r="A1791"/>
    </row>
    <row r="1792" spans="1:1" x14ac:dyDescent="0.3">
      <c r="A1792"/>
    </row>
    <row r="1793" spans="1:1" x14ac:dyDescent="0.3">
      <c r="A1793"/>
    </row>
    <row r="1794" spans="1:1" x14ac:dyDescent="0.3">
      <c r="A1794"/>
    </row>
    <row r="1795" spans="1:1" x14ac:dyDescent="0.3">
      <c r="A1795"/>
    </row>
    <row r="1796" spans="1:1" x14ac:dyDescent="0.3">
      <c r="A1796"/>
    </row>
    <row r="1797" spans="1:1" x14ac:dyDescent="0.3">
      <c r="A1797"/>
    </row>
    <row r="1798" spans="1:1" x14ac:dyDescent="0.3">
      <c r="A1798"/>
    </row>
    <row r="1799" spans="1:1" x14ac:dyDescent="0.3">
      <c r="A1799"/>
    </row>
    <row r="1800" spans="1:1" x14ac:dyDescent="0.3">
      <c r="A1800"/>
    </row>
    <row r="1801" spans="1:1" x14ac:dyDescent="0.3">
      <c r="A1801"/>
    </row>
    <row r="1802" spans="1:1" x14ac:dyDescent="0.3">
      <c r="A1802"/>
    </row>
    <row r="1803" spans="1:1" x14ac:dyDescent="0.3">
      <c r="A1803"/>
    </row>
    <row r="1804" spans="1:1" x14ac:dyDescent="0.3">
      <c r="A1804"/>
    </row>
    <row r="1805" spans="1:1" x14ac:dyDescent="0.3">
      <c r="A1805"/>
    </row>
    <row r="1806" spans="1:1" x14ac:dyDescent="0.3">
      <c r="A1806"/>
    </row>
    <row r="1807" spans="1:1" x14ac:dyDescent="0.3">
      <c r="A1807"/>
    </row>
    <row r="1808" spans="1:1" x14ac:dyDescent="0.3">
      <c r="A1808"/>
    </row>
    <row r="1809" spans="1:1" x14ac:dyDescent="0.3">
      <c r="A1809"/>
    </row>
    <row r="1810" spans="1:1" x14ac:dyDescent="0.3">
      <c r="A1810"/>
    </row>
    <row r="1811" spans="1:1" x14ac:dyDescent="0.3">
      <c r="A1811"/>
    </row>
    <row r="1812" spans="1:1" x14ac:dyDescent="0.3">
      <c r="A1812"/>
    </row>
    <row r="1813" spans="1:1" x14ac:dyDescent="0.3">
      <c r="A1813"/>
    </row>
    <row r="1814" spans="1:1" x14ac:dyDescent="0.3">
      <c r="A1814"/>
    </row>
    <row r="1815" spans="1:1" x14ac:dyDescent="0.3">
      <c r="A1815"/>
    </row>
    <row r="1816" spans="1:1" x14ac:dyDescent="0.3">
      <c r="A1816"/>
    </row>
    <row r="1817" spans="1:1" x14ac:dyDescent="0.3">
      <c r="A1817"/>
    </row>
    <row r="1818" spans="1:1" x14ac:dyDescent="0.3">
      <c r="A1818"/>
    </row>
    <row r="1819" spans="1:1" x14ac:dyDescent="0.3">
      <c r="A1819"/>
    </row>
    <row r="1820" spans="1:1" x14ac:dyDescent="0.3">
      <c r="A1820"/>
    </row>
    <row r="1821" spans="1:1" x14ac:dyDescent="0.3">
      <c r="A1821"/>
    </row>
    <row r="1822" spans="1:1" x14ac:dyDescent="0.3">
      <c r="A1822"/>
    </row>
    <row r="1823" spans="1:1" x14ac:dyDescent="0.3">
      <c r="A1823"/>
    </row>
    <row r="1824" spans="1:1" x14ac:dyDescent="0.3">
      <c r="A1824"/>
    </row>
    <row r="1825" spans="1:1" x14ac:dyDescent="0.3">
      <c r="A1825"/>
    </row>
    <row r="1826" spans="1:1" x14ac:dyDescent="0.3">
      <c r="A1826"/>
    </row>
    <row r="1827" spans="1:1" x14ac:dyDescent="0.3">
      <c r="A1827"/>
    </row>
    <row r="1828" spans="1:1" x14ac:dyDescent="0.3">
      <c r="A1828"/>
    </row>
    <row r="1829" spans="1:1" x14ac:dyDescent="0.3">
      <c r="A1829"/>
    </row>
    <row r="1830" spans="1:1" x14ac:dyDescent="0.3">
      <c r="A1830"/>
    </row>
    <row r="1831" spans="1:1" x14ac:dyDescent="0.3">
      <c r="A1831"/>
    </row>
    <row r="1832" spans="1:1" x14ac:dyDescent="0.3">
      <c r="A1832"/>
    </row>
    <row r="1833" spans="1:1" x14ac:dyDescent="0.3">
      <c r="A1833"/>
    </row>
    <row r="1834" spans="1:1" x14ac:dyDescent="0.3">
      <c r="A1834"/>
    </row>
    <row r="1835" spans="1:1" x14ac:dyDescent="0.3">
      <c r="A1835"/>
    </row>
    <row r="1836" spans="1:1" x14ac:dyDescent="0.3">
      <c r="A1836"/>
    </row>
    <row r="1837" spans="1:1" x14ac:dyDescent="0.3">
      <c r="A1837"/>
    </row>
    <row r="1838" spans="1:1" x14ac:dyDescent="0.3">
      <c r="A1838"/>
    </row>
    <row r="1839" spans="1:1" x14ac:dyDescent="0.3">
      <c r="A1839"/>
    </row>
    <row r="1840" spans="1:1" x14ac:dyDescent="0.3">
      <c r="A1840"/>
    </row>
    <row r="1841" spans="1:1" x14ac:dyDescent="0.3">
      <c r="A1841"/>
    </row>
    <row r="1842" spans="1:1" x14ac:dyDescent="0.3">
      <c r="A1842"/>
    </row>
    <row r="1843" spans="1:1" x14ac:dyDescent="0.3">
      <c r="A1843"/>
    </row>
    <row r="1844" spans="1:1" x14ac:dyDescent="0.3">
      <c r="A1844"/>
    </row>
    <row r="1845" spans="1:1" x14ac:dyDescent="0.3">
      <c r="A1845"/>
    </row>
    <row r="1846" spans="1:1" x14ac:dyDescent="0.3">
      <c r="A1846"/>
    </row>
    <row r="1847" spans="1:1" x14ac:dyDescent="0.3">
      <c r="A1847"/>
    </row>
    <row r="1848" spans="1:1" x14ac:dyDescent="0.3">
      <c r="A1848"/>
    </row>
    <row r="1849" spans="1:1" x14ac:dyDescent="0.3">
      <c r="A1849"/>
    </row>
    <row r="1850" spans="1:1" x14ac:dyDescent="0.3">
      <c r="A1850"/>
    </row>
    <row r="1851" spans="1:1" x14ac:dyDescent="0.3">
      <c r="A1851"/>
    </row>
    <row r="1852" spans="1:1" x14ac:dyDescent="0.3">
      <c r="A1852"/>
    </row>
    <row r="1853" spans="1:1" x14ac:dyDescent="0.3">
      <c r="A1853"/>
    </row>
    <row r="1854" spans="1:1" x14ac:dyDescent="0.3">
      <c r="A1854"/>
    </row>
    <row r="1855" spans="1:1" x14ac:dyDescent="0.3">
      <c r="A1855"/>
    </row>
    <row r="1856" spans="1:1" x14ac:dyDescent="0.3">
      <c r="A1856"/>
    </row>
    <row r="1857" spans="1:1" x14ac:dyDescent="0.3">
      <c r="A1857"/>
    </row>
    <row r="1858" spans="1:1" x14ac:dyDescent="0.3">
      <c r="A1858"/>
    </row>
    <row r="1859" spans="1:1" x14ac:dyDescent="0.3">
      <c r="A1859"/>
    </row>
    <row r="1860" spans="1:1" x14ac:dyDescent="0.3">
      <c r="A1860"/>
    </row>
    <row r="1861" spans="1:1" x14ac:dyDescent="0.3">
      <c r="A1861"/>
    </row>
    <row r="1862" spans="1:1" x14ac:dyDescent="0.3">
      <c r="A1862"/>
    </row>
    <row r="1863" spans="1:1" x14ac:dyDescent="0.3">
      <c r="A1863"/>
    </row>
    <row r="1864" spans="1:1" x14ac:dyDescent="0.3">
      <c r="A1864"/>
    </row>
    <row r="1865" spans="1:1" x14ac:dyDescent="0.3">
      <c r="A1865"/>
    </row>
    <row r="1866" spans="1:1" x14ac:dyDescent="0.3">
      <c r="A1866"/>
    </row>
    <row r="1867" spans="1:1" x14ac:dyDescent="0.3">
      <c r="A1867"/>
    </row>
    <row r="1868" spans="1:1" x14ac:dyDescent="0.3">
      <c r="A1868"/>
    </row>
    <row r="1869" spans="1:1" x14ac:dyDescent="0.3">
      <c r="A1869"/>
    </row>
    <row r="1870" spans="1:1" x14ac:dyDescent="0.3">
      <c r="A1870"/>
    </row>
    <row r="1871" spans="1:1" x14ac:dyDescent="0.3">
      <c r="A1871"/>
    </row>
    <row r="1872" spans="1:1" x14ac:dyDescent="0.3">
      <c r="A1872"/>
    </row>
    <row r="1873" spans="1:1" x14ac:dyDescent="0.3">
      <c r="A1873"/>
    </row>
    <row r="1874" spans="1:1" x14ac:dyDescent="0.3">
      <c r="A1874"/>
    </row>
    <row r="1875" spans="1:1" x14ac:dyDescent="0.3">
      <c r="A1875"/>
    </row>
    <row r="1876" spans="1:1" x14ac:dyDescent="0.3">
      <c r="A1876"/>
    </row>
    <row r="1877" spans="1:1" x14ac:dyDescent="0.3">
      <c r="A1877"/>
    </row>
    <row r="1878" spans="1:1" x14ac:dyDescent="0.3">
      <c r="A1878"/>
    </row>
    <row r="1879" spans="1:1" x14ac:dyDescent="0.3">
      <c r="A1879"/>
    </row>
    <row r="1880" spans="1:1" x14ac:dyDescent="0.3">
      <c r="A1880"/>
    </row>
    <row r="1881" spans="1:1" x14ac:dyDescent="0.3">
      <c r="A1881"/>
    </row>
    <row r="1882" spans="1:1" x14ac:dyDescent="0.3">
      <c r="A1882"/>
    </row>
    <row r="1883" spans="1:1" x14ac:dyDescent="0.3">
      <c r="A1883"/>
    </row>
    <row r="1884" spans="1:1" x14ac:dyDescent="0.3">
      <c r="A1884"/>
    </row>
    <row r="1885" spans="1:1" x14ac:dyDescent="0.3">
      <c r="A1885"/>
    </row>
    <row r="1886" spans="1:1" x14ac:dyDescent="0.3">
      <c r="A1886"/>
    </row>
    <row r="1887" spans="1:1" x14ac:dyDescent="0.3">
      <c r="A1887"/>
    </row>
    <row r="1888" spans="1:1" x14ac:dyDescent="0.3">
      <c r="A1888"/>
    </row>
    <row r="1889" spans="1:1" x14ac:dyDescent="0.3">
      <c r="A1889"/>
    </row>
    <row r="1890" spans="1:1" x14ac:dyDescent="0.3">
      <c r="A1890"/>
    </row>
    <row r="1891" spans="1:1" x14ac:dyDescent="0.3">
      <c r="A1891"/>
    </row>
    <row r="1892" spans="1:1" x14ac:dyDescent="0.3">
      <c r="A1892"/>
    </row>
    <row r="1893" spans="1:1" x14ac:dyDescent="0.3">
      <c r="A1893"/>
    </row>
    <row r="1894" spans="1:1" x14ac:dyDescent="0.3">
      <c r="A1894"/>
    </row>
    <row r="1895" spans="1:1" x14ac:dyDescent="0.3">
      <c r="A1895"/>
    </row>
    <row r="1896" spans="1:1" x14ac:dyDescent="0.3">
      <c r="A1896"/>
    </row>
    <row r="1897" spans="1:1" x14ac:dyDescent="0.3">
      <c r="A1897"/>
    </row>
    <row r="1898" spans="1:1" x14ac:dyDescent="0.3">
      <c r="A1898"/>
    </row>
    <row r="1899" spans="1:1" x14ac:dyDescent="0.3">
      <c r="A1899"/>
    </row>
    <row r="1900" spans="1:1" x14ac:dyDescent="0.3">
      <c r="A1900"/>
    </row>
    <row r="1901" spans="1:1" x14ac:dyDescent="0.3">
      <c r="A1901"/>
    </row>
    <row r="1902" spans="1:1" x14ac:dyDescent="0.3">
      <c r="A1902"/>
    </row>
    <row r="1903" spans="1:1" x14ac:dyDescent="0.3">
      <c r="A1903"/>
    </row>
    <row r="1904" spans="1:1" x14ac:dyDescent="0.3">
      <c r="A1904"/>
    </row>
    <row r="1905" spans="1:1" x14ac:dyDescent="0.3">
      <c r="A1905"/>
    </row>
    <row r="1906" spans="1:1" x14ac:dyDescent="0.3">
      <c r="A1906"/>
    </row>
    <row r="1907" spans="1:1" x14ac:dyDescent="0.3">
      <c r="A1907"/>
    </row>
    <row r="1908" spans="1:1" x14ac:dyDescent="0.3">
      <c r="A1908"/>
    </row>
    <row r="1909" spans="1:1" x14ac:dyDescent="0.3">
      <c r="A1909"/>
    </row>
    <row r="1910" spans="1:1" x14ac:dyDescent="0.3">
      <c r="A1910"/>
    </row>
    <row r="1911" spans="1:1" x14ac:dyDescent="0.3">
      <c r="A1911"/>
    </row>
    <row r="1912" spans="1:1" x14ac:dyDescent="0.3">
      <c r="A1912"/>
    </row>
    <row r="1913" spans="1:1" x14ac:dyDescent="0.3">
      <c r="A1913"/>
    </row>
    <row r="1914" spans="1:1" x14ac:dyDescent="0.3">
      <c r="A1914"/>
    </row>
    <row r="1915" spans="1:1" x14ac:dyDescent="0.3">
      <c r="A1915"/>
    </row>
    <row r="1916" spans="1:1" x14ac:dyDescent="0.3">
      <c r="A1916"/>
    </row>
    <row r="1917" spans="1:1" x14ac:dyDescent="0.3">
      <c r="A1917"/>
    </row>
    <row r="1918" spans="1:1" x14ac:dyDescent="0.3">
      <c r="A1918"/>
    </row>
    <row r="1919" spans="1:1" x14ac:dyDescent="0.3">
      <c r="A1919"/>
    </row>
    <row r="1920" spans="1:1" x14ac:dyDescent="0.3">
      <c r="A1920"/>
    </row>
    <row r="1921" spans="1:1" x14ac:dyDescent="0.3">
      <c r="A1921"/>
    </row>
    <row r="1922" spans="1:1" x14ac:dyDescent="0.3">
      <c r="A1922"/>
    </row>
    <row r="1923" spans="1:1" x14ac:dyDescent="0.3">
      <c r="A1923"/>
    </row>
    <row r="1924" spans="1:1" x14ac:dyDescent="0.3">
      <c r="A1924"/>
    </row>
    <row r="1925" spans="1:1" x14ac:dyDescent="0.3">
      <c r="A1925"/>
    </row>
    <row r="1926" spans="1:1" x14ac:dyDescent="0.3">
      <c r="A1926"/>
    </row>
    <row r="1927" spans="1:1" x14ac:dyDescent="0.3">
      <c r="A1927"/>
    </row>
    <row r="1928" spans="1:1" x14ac:dyDescent="0.3">
      <c r="A1928"/>
    </row>
    <row r="1929" spans="1:1" x14ac:dyDescent="0.3">
      <c r="A1929"/>
    </row>
    <row r="1930" spans="1:1" x14ac:dyDescent="0.3">
      <c r="A1930"/>
    </row>
    <row r="1931" spans="1:1" x14ac:dyDescent="0.3">
      <c r="A1931"/>
    </row>
    <row r="1932" spans="1:1" x14ac:dyDescent="0.3">
      <c r="A1932"/>
    </row>
    <row r="1933" spans="1:1" x14ac:dyDescent="0.3">
      <c r="A1933"/>
    </row>
    <row r="1934" spans="1:1" x14ac:dyDescent="0.3">
      <c r="A1934"/>
    </row>
    <row r="1935" spans="1:1" x14ac:dyDescent="0.3">
      <c r="A1935"/>
    </row>
    <row r="1936" spans="1:1" x14ac:dyDescent="0.3">
      <c r="A1936"/>
    </row>
    <row r="1937" spans="1:1" x14ac:dyDescent="0.3">
      <c r="A1937"/>
    </row>
    <row r="1938" spans="1:1" x14ac:dyDescent="0.3">
      <c r="A1938"/>
    </row>
    <row r="1939" spans="1:1" x14ac:dyDescent="0.3">
      <c r="A1939"/>
    </row>
    <row r="1940" spans="1:1" x14ac:dyDescent="0.3">
      <c r="A1940"/>
    </row>
    <row r="1941" spans="1:1" x14ac:dyDescent="0.3">
      <c r="A1941"/>
    </row>
    <row r="1942" spans="1:1" x14ac:dyDescent="0.3">
      <c r="A1942"/>
    </row>
    <row r="1943" spans="1:1" x14ac:dyDescent="0.3">
      <c r="A1943"/>
    </row>
    <row r="1944" spans="1:1" x14ac:dyDescent="0.3">
      <c r="A1944"/>
    </row>
    <row r="1945" spans="1:1" x14ac:dyDescent="0.3">
      <c r="A1945"/>
    </row>
    <row r="1946" spans="1:1" x14ac:dyDescent="0.3">
      <c r="A1946"/>
    </row>
    <row r="1947" spans="1:1" x14ac:dyDescent="0.3">
      <c r="A1947"/>
    </row>
    <row r="1948" spans="1:1" x14ac:dyDescent="0.3">
      <c r="A1948"/>
    </row>
    <row r="1949" spans="1:1" x14ac:dyDescent="0.3">
      <c r="A1949"/>
    </row>
    <row r="1950" spans="1:1" x14ac:dyDescent="0.3">
      <c r="A1950"/>
    </row>
    <row r="1951" spans="1:1" x14ac:dyDescent="0.3">
      <c r="A1951"/>
    </row>
    <row r="1952" spans="1:1" x14ac:dyDescent="0.3">
      <c r="A1952"/>
    </row>
    <row r="1953" spans="1:1" x14ac:dyDescent="0.3">
      <c r="A1953"/>
    </row>
    <row r="1954" spans="1:1" x14ac:dyDescent="0.3">
      <c r="A1954"/>
    </row>
    <row r="1955" spans="1:1" x14ac:dyDescent="0.3">
      <c r="A1955"/>
    </row>
    <row r="1956" spans="1:1" x14ac:dyDescent="0.3">
      <c r="A1956"/>
    </row>
    <row r="1957" spans="1:1" x14ac:dyDescent="0.3">
      <c r="A1957"/>
    </row>
    <row r="1958" spans="1:1" x14ac:dyDescent="0.3">
      <c r="A1958"/>
    </row>
    <row r="1959" spans="1:1" x14ac:dyDescent="0.3">
      <c r="A1959"/>
    </row>
    <row r="1960" spans="1:1" x14ac:dyDescent="0.3">
      <c r="A1960"/>
    </row>
    <row r="1961" spans="1:1" x14ac:dyDescent="0.3">
      <c r="A1961"/>
    </row>
    <row r="1962" spans="1:1" x14ac:dyDescent="0.3">
      <c r="A1962"/>
    </row>
    <row r="1963" spans="1:1" x14ac:dyDescent="0.3">
      <c r="A1963"/>
    </row>
    <row r="1964" spans="1:1" x14ac:dyDescent="0.3">
      <c r="A1964"/>
    </row>
    <row r="1965" spans="1:1" x14ac:dyDescent="0.3">
      <c r="A1965"/>
    </row>
    <row r="1966" spans="1:1" x14ac:dyDescent="0.3">
      <c r="A1966"/>
    </row>
    <row r="1967" spans="1:1" x14ac:dyDescent="0.3">
      <c r="A1967"/>
    </row>
    <row r="1968" spans="1:1" x14ac:dyDescent="0.3">
      <c r="A1968"/>
    </row>
    <row r="1969" spans="1:1" x14ac:dyDescent="0.3">
      <c r="A1969"/>
    </row>
    <row r="1970" spans="1:1" x14ac:dyDescent="0.3">
      <c r="A1970"/>
    </row>
    <row r="1971" spans="1:1" x14ac:dyDescent="0.3">
      <c r="A1971"/>
    </row>
    <row r="1972" spans="1:1" x14ac:dyDescent="0.3">
      <c r="A1972"/>
    </row>
    <row r="1973" spans="1:1" x14ac:dyDescent="0.3">
      <c r="A1973"/>
    </row>
    <row r="1974" spans="1:1" x14ac:dyDescent="0.3">
      <c r="A1974"/>
    </row>
    <row r="1975" spans="1:1" x14ac:dyDescent="0.3">
      <c r="A1975"/>
    </row>
    <row r="1976" spans="1:1" x14ac:dyDescent="0.3">
      <c r="A1976"/>
    </row>
    <row r="1977" spans="1:1" x14ac:dyDescent="0.3">
      <c r="A1977"/>
    </row>
    <row r="1978" spans="1:1" x14ac:dyDescent="0.3">
      <c r="A1978"/>
    </row>
    <row r="1979" spans="1:1" x14ac:dyDescent="0.3">
      <c r="A1979"/>
    </row>
    <row r="1980" spans="1:1" x14ac:dyDescent="0.3">
      <c r="A1980"/>
    </row>
    <row r="1981" spans="1:1" x14ac:dyDescent="0.3">
      <c r="A1981"/>
    </row>
    <row r="1982" spans="1:1" x14ac:dyDescent="0.3">
      <c r="A1982"/>
    </row>
    <row r="1983" spans="1:1" x14ac:dyDescent="0.3">
      <c r="A1983"/>
    </row>
    <row r="1984" spans="1:1" x14ac:dyDescent="0.3">
      <c r="A1984"/>
    </row>
    <row r="1985" spans="1:1" x14ac:dyDescent="0.3">
      <c r="A1985"/>
    </row>
    <row r="1986" spans="1:1" x14ac:dyDescent="0.3">
      <c r="A1986"/>
    </row>
    <row r="1987" spans="1:1" x14ac:dyDescent="0.3">
      <c r="A1987"/>
    </row>
    <row r="1988" spans="1:1" x14ac:dyDescent="0.3">
      <c r="A1988"/>
    </row>
    <row r="1989" spans="1:1" x14ac:dyDescent="0.3">
      <c r="A1989"/>
    </row>
    <row r="1990" spans="1:1" x14ac:dyDescent="0.3">
      <c r="A1990"/>
    </row>
    <row r="1991" spans="1:1" x14ac:dyDescent="0.3">
      <c r="A1991"/>
    </row>
    <row r="1992" spans="1:1" x14ac:dyDescent="0.3">
      <c r="A1992"/>
    </row>
    <row r="1993" spans="1:1" x14ac:dyDescent="0.3">
      <c r="A1993"/>
    </row>
    <row r="1994" spans="1:1" x14ac:dyDescent="0.3">
      <c r="A1994"/>
    </row>
    <row r="1995" spans="1:1" x14ac:dyDescent="0.3">
      <c r="A1995"/>
    </row>
    <row r="1996" spans="1:1" x14ac:dyDescent="0.3">
      <c r="A1996"/>
    </row>
    <row r="1997" spans="1:1" x14ac:dyDescent="0.3">
      <c r="A1997"/>
    </row>
    <row r="1998" spans="1:1" x14ac:dyDescent="0.3">
      <c r="A1998"/>
    </row>
    <row r="1999" spans="1:1" x14ac:dyDescent="0.3">
      <c r="A1999"/>
    </row>
    <row r="2000" spans="1:1" x14ac:dyDescent="0.3">
      <c r="A2000"/>
    </row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  <row r="2009" spans="1:1" x14ac:dyDescent="0.3">
      <c r="A2009"/>
    </row>
    <row r="2010" spans="1:1" x14ac:dyDescent="0.3">
      <c r="A2010"/>
    </row>
    <row r="2011" spans="1:1" x14ac:dyDescent="0.3">
      <c r="A2011"/>
    </row>
    <row r="2012" spans="1:1" x14ac:dyDescent="0.3">
      <c r="A2012"/>
    </row>
    <row r="2013" spans="1:1" x14ac:dyDescent="0.3">
      <c r="A2013"/>
    </row>
    <row r="2014" spans="1:1" x14ac:dyDescent="0.3">
      <c r="A2014"/>
    </row>
    <row r="2015" spans="1:1" x14ac:dyDescent="0.3">
      <c r="A2015"/>
    </row>
    <row r="2016" spans="1:1" x14ac:dyDescent="0.3">
      <c r="A2016"/>
    </row>
    <row r="2017" spans="1:1" x14ac:dyDescent="0.3">
      <c r="A2017"/>
    </row>
    <row r="2018" spans="1:1" x14ac:dyDescent="0.3">
      <c r="A2018"/>
    </row>
    <row r="2019" spans="1:1" x14ac:dyDescent="0.3">
      <c r="A2019"/>
    </row>
    <row r="2020" spans="1:1" x14ac:dyDescent="0.3">
      <c r="A2020"/>
    </row>
    <row r="2021" spans="1:1" x14ac:dyDescent="0.3">
      <c r="A2021"/>
    </row>
    <row r="2022" spans="1:1" x14ac:dyDescent="0.3">
      <c r="A2022"/>
    </row>
    <row r="2023" spans="1:1" x14ac:dyDescent="0.3">
      <c r="A2023"/>
    </row>
    <row r="2024" spans="1:1" x14ac:dyDescent="0.3">
      <c r="A2024"/>
    </row>
    <row r="2025" spans="1:1" x14ac:dyDescent="0.3">
      <c r="A2025"/>
    </row>
    <row r="2026" spans="1:1" x14ac:dyDescent="0.3">
      <c r="A2026"/>
    </row>
    <row r="2027" spans="1:1" x14ac:dyDescent="0.3">
      <c r="A2027"/>
    </row>
    <row r="2028" spans="1:1" x14ac:dyDescent="0.3">
      <c r="A2028"/>
    </row>
    <row r="2029" spans="1:1" x14ac:dyDescent="0.3">
      <c r="A2029"/>
    </row>
    <row r="2030" spans="1:1" x14ac:dyDescent="0.3">
      <c r="A2030"/>
    </row>
    <row r="2031" spans="1:1" x14ac:dyDescent="0.3">
      <c r="A2031"/>
    </row>
    <row r="2032" spans="1:1" x14ac:dyDescent="0.3">
      <c r="A2032"/>
    </row>
    <row r="2033" spans="1:1" x14ac:dyDescent="0.3">
      <c r="A2033"/>
    </row>
    <row r="2034" spans="1:1" x14ac:dyDescent="0.3">
      <c r="A2034"/>
    </row>
    <row r="2035" spans="1:1" x14ac:dyDescent="0.3">
      <c r="A2035"/>
    </row>
    <row r="2036" spans="1:1" x14ac:dyDescent="0.3">
      <c r="A2036"/>
    </row>
    <row r="2037" spans="1:1" x14ac:dyDescent="0.3">
      <c r="A2037"/>
    </row>
    <row r="2038" spans="1:1" x14ac:dyDescent="0.3">
      <c r="A2038"/>
    </row>
    <row r="2039" spans="1:1" x14ac:dyDescent="0.3">
      <c r="A2039"/>
    </row>
    <row r="2040" spans="1:1" x14ac:dyDescent="0.3">
      <c r="A2040"/>
    </row>
    <row r="2041" spans="1:1" x14ac:dyDescent="0.3">
      <c r="A2041"/>
    </row>
    <row r="2042" spans="1:1" x14ac:dyDescent="0.3">
      <c r="A2042"/>
    </row>
    <row r="2043" spans="1:1" x14ac:dyDescent="0.3">
      <c r="A2043"/>
    </row>
    <row r="2044" spans="1:1" x14ac:dyDescent="0.3">
      <c r="A2044"/>
    </row>
    <row r="2045" spans="1:1" x14ac:dyDescent="0.3">
      <c r="A2045"/>
    </row>
    <row r="2046" spans="1:1" x14ac:dyDescent="0.3">
      <c r="A2046"/>
    </row>
    <row r="2047" spans="1:1" x14ac:dyDescent="0.3">
      <c r="A2047"/>
    </row>
    <row r="2048" spans="1:1" x14ac:dyDescent="0.3">
      <c r="A2048"/>
    </row>
    <row r="2049" spans="1:1" x14ac:dyDescent="0.3">
      <c r="A2049"/>
    </row>
    <row r="2050" spans="1:1" x14ac:dyDescent="0.3">
      <c r="A2050"/>
    </row>
    <row r="2051" spans="1:1" x14ac:dyDescent="0.3">
      <c r="A2051"/>
    </row>
    <row r="2052" spans="1:1" x14ac:dyDescent="0.3">
      <c r="A2052"/>
    </row>
    <row r="2053" spans="1:1" x14ac:dyDescent="0.3">
      <c r="A2053"/>
    </row>
    <row r="2054" spans="1:1" x14ac:dyDescent="0.3">
      <c r="A2054"/>
    </row>
    <row r="2055" spans="1:1" x14ac:dyDescent="0.3">
      <c r="A2055"/>
    </row>
    <row r="2056" spans="1:1" x14ac:dyDescent="0.3">
      <c r="A2056"/>
    </row>
    <row r="2057" spans="1:1" x14ac:dyDescent="0.3">
      <c r="A2057"/>
    </row>
    <row r="2058" spans="1:1" x14ac:dyDescent="0.3">
      <c r="A2058"/>
    </row>
    <row r="2059" spans="1:1" x14ac:dyDescent="0.3">
      <c r="A2059"/>
    </row>
    <row r="2060" spans="1:1" x14ac:dyDescent="0.3">
      <c r="A2060"/>
    </row>
    <row r="2061" spans="1:1" x14ac:dyDescent="0.3">
      <c r="A2061"/>
    </row>
    <row r="2062" spans="1:1" x14ac:dyDescent="0.3">
      <c r="A2062"/>
    </row>
    <row r="2063" spans="1:1" x14ac:dyDescent="0.3">
      <c r="A2063"/>
    </row>
    <row r="2064" spans="1:1" x14ac:dyDescent="0.3">
      <c r="A2064"/>
    </row>
    <row r="2065" spans="1:1" x14ac:dyDescent="0.3">
      <c r="A2065"/>
    </row>
    <row r="2066" spans="1:1" x14ac:dyDescent="0.3">
      <c r="A2066"/>
    </row>
    <row r="2067" spans="1:1" x14ac:dyDescent="0.3">
      <c r="A2067"/>
    </row>
    <row r="2068" spans="1:1" x14ac:dyDescent="0.3">
      <c r="A2068"/>
    </row>
    <row r="2069" spans="1:1" x14ac:dyDescent="0.3">
      <c r="A2069"/>
    </row>
    <row r="2070" spans="1:1" x14ac:dyDescent="0.3">
      <c r="A2070"/>
    </row>
    <row r="2071" spans="1:1" x14ac:dyDescent="0.3">
      <c r="A2071"/>
    </row>
    <row r="2072" spans="1:1" x14ac:dyDescent="0.3">
      <c r="A2072"/>
    </row>
    <row r="2073" spans="1:1" x14ac:dyDescent="0.3">
      <c r="A2073"/>
    </row>
    <row r="2074" spans="1:1" x14ac:dyDescent="0.3">
      <c r="A2074"/>
    </row>
    <row r="2075" spans="1:1" x14ac:dyDescent="0.3">
      <c r="A2075"/>
    </row>
    <row r="2076" spans="1:1" x14ac:dyDescent="0.3">
      <c r="A2076"/>
    </row>
    <row r="2077" spans="1:1" x14ac:dyDescent="0.3">
      <c r="A2077"/>
    </row>
    <row r="2078" spans="1:1" x14ac:dyDescent="0.3">
      <c r="A2078"/>
    </row>
    <row r="2079" spans="1:1" x14ac:dyDescent="0.3">
      <c r="A2079"/>
    </row>
    <row r="2080" spans="1:1" x14ac:dyDescent="0.3">
      <c r="A2080"/>
    </row>
    <row r="2081" spans="1:1" x14ac:dyDescent="0.3">
      <c r="A2081"/>
    </row>
    <row r="2082" spans="1:1" x14ac:dyDescent="0.3">
      <c r="A2082"/>
    </row>
    <row r="2083" spans="1:1" x14ac:dyDescent="0.3">
      <c r="A2083"/>
    </row>
    <row r="2084" spans="1:1" x14ac:dyDescent="0.3">
      <c r="A2084"/>
    </row>
    <row r="2085" spans="1:1" x14ac:dyDescent="0.3">
      <c r="A2085"/>
    </row>
    <row r="2086" spans="1:1" x14ac:dyDescent="0.3">
      <c r="A2086"/>
    </row>
    <row r="2087" spans="1:1" x14ac:dyDescent="0.3">
      <c r="A2087"/>
    </row>
    <row r="2088" spans="1:1" x14ac:dyDescent="0.3">
      <c r="A2088"/>
    </row>
    <row r="2089" spans="1:1" x14ac:dyDescent="0.3">
      <c r="A2089"/>
    </row>
    <row r="2090" spans="1:1" x14ac:dyDescent="0.3">
      <c r="A2090"/>
    </row>
    <row r="2091" spans="1:1" x14ac:dyDescent="0.3">
      <c r="A2091"/>
    </row>
    <row r="2092" spans="1:1" x14ac:dyDescent="0.3">
      <c r="A2092"/>
    </row>
    <row r="2093" spans="1:1" x14ac:dyDescent="0.3">
      <c r="A2093"/>
    </row>
    <row r="2094" spans="1:1" x14ac:dyDescent="0.3">
      <c r="A2094"/>
    </row>
    <row r="2095" spans="1:1" x14ac:dyDescent="0.3">
      <c r="A2095"/>
    </row>
    <row r="2096" spans="1:1" x14ac:dyDescent="0.3">
      <c r="A2096"/>
    </row>
    <row r="2097" spans="1:1" x14ac:dyDescent="0.3">
      <c r="A2097"/>
    </row>
    <row r="2098" spans="1:1" x14ac:dyDescent="0.3">
      <c r="A2098"/>
    </row>
    <row r="2099" spans="1:1" x14ac:dyDescent="0.3">
      <c r="A2099"/>
    </row>
    <row r="2100" spans="1:1" x14ac:dyDescent="0.3">
      <c r="A2100"/>
    </row>
    <row r="2101" spans="1:1" x14ac:dyDescent="0.3">
      <c r="A2101"/>
    </row>
    <row r="2102" spans="1:1" x14ac:dyDescent="0.3">
      <c r="A2102"/>
    </row>
    <row r="2103" spans="1:1" x14ac:dyDescent="0.3">
      <c r="A2103"/>
    </row>
    <row r="2104" spans="1:1" x14ac:dyDescent="0.3">
      <c r="A2104"/>
    </row>
    <row r="2105" spans="1:1" x14ac:dyDescent="0.3">
      <c r="A2105"/>
    </row>
    <row r="2106" spans="1:1" x14ac:dyDescent="0.3">
      <c r="A2106"/>
    </row>
    <row r="2107" spans="1:1" x14ac:dyDescent="0.3">
      <c r="A2107"/>
    </row>
    <row r="2108" spans="1:1" x14ac:dyDescent="0.3">
      <c r="A2108"/>
    </row>
    <row r="2109" spans="1:1" x14ac:dyDescent="0.3">
      <c r="A2109"/>
    </row>
    <row r="2110" spans="1:1" x14ac:dyDescent="0.3">
      <c r="A2110"/>
    </row>
    <row r="2111" spans="1:1" x14ac:dyDescent="0.3">
      <c r="A2111"/>
    </row>
    <row r="2112" spans="1:1" x14ac:dyDescent="0.3">
      <c r="A2112"/>
    </row>
    <row r="2113" spans="1:1" x14ac:dyDescent="0.3">
      <c r="A2113"/>
    </row>
    <row r="2114" spans="1:1" x14ac:dyDescent="0.3">
      <c r="A2114"/>
    </row>
    <row r="2115" spans="1:1" x14ac:dyDescent="0.3">
      <c r="A2115"/>
    </row>
    <row r="2116" spans="1:1" x14ac:dyDescent="0.3">
      <c r="A2116"/>
    </row>
    <row r="2117" spans="1:1" x14ac:dyDescent="0.3">
      <c r="A2117"/>
    </row>
    <row r="2118" spans="1:1" x14ac:dyDescent="0.3">
      <c r="A2118"/>
    </row>
    <row r="2119" spans="1:1" x14ac:dyDescent="0.3">
      <c r="A2119"/>
    </row>
    <row r="2120" spans="1:1" x14ac:dyDescent="0.3">
      <c r="A2120"/>
    </row>
    <row r="2121" spans="1:1" x14ac:dyDescent="0.3">
      <c r="A2121"/>
    </row>
    <row r="2122" spans="1:1" x14ac:dyDescent="0.3">
      <c r="A2122"/>
    </row>
    <row r="2123" spans="1:1" x14ac:dyDescent="0.3">
      <c r="A2123"/>
    </row>
    <row r="2124" spans="1:1" x14ac:dyDescent="0.3">
      <c r="A2124"/>
    </row>
    <row r="2125" spans="1:1" x14ac:dyDescent="0.3">
      <c r="A2125"/>
    </row>
    <row r="2126" spans="1:1" x14ac:dyDescent="0.3">
      <c r="A2126"/>
    </row>
    <row r="2127" spans="1:1" x14ac:dyDescent="0.3">
      <c r="A2127"/>
    </row>
    <row r="2128" spans="1:1" x14ac:dyDescent="0.3">
      <c r="A2128"/>
    </row>
    <row r="2129" spans="1:1" x14ac:dyDescent="0.3">
      <c r="A2129"/>
    </row>
    <row r="2130" spans="1:1" x14ac:dyDescent="0.3">
      <c r="A2130"/>
    </row>
    <row r="2131" spans="1:1" x14ac:dyDescent="0.3">
      <c r="A2131"/>
    </row>
    <row r="2132" spans="1:1" x14ac:dyDescent="0.3">
      <c r="A2132"/>
    </row>
    <row r="2133" spans="1:1" x14ac:dyDescent="0.3">
      <c r="A2133"/>
    </row>
    <row r="2134" spans="1:1" x14ac:dyDescent="0.3">
      <c r="A2134"/>
    </row>
    <row r="2135" spans="1:1" x14ac:dyDescent="0.3">
      <c r="A2135"/>
    </row>
    <row r="2136" spans="1:1" x14ac:dyDescent="0.3">
      <c r="A2136"/>
    </row>
    <row r="2137" spans="1:1" x14ac:dyDescent="0.3">
      <c r="A2137"/>
    </row>
    <row r="2138" spans="1:1" x14ac:dyDescent="0.3">
      <c r="A2138"/>
    </row>
    <row r="2139" spans="1:1" x14ac:dyDescent="0.3">
      <c r="A2139"/>
    </row>
    <row r="2140" spans="1:1" x14ac:dyDescent="0.3">
      <c r="A2140"/>
    </row>
    <row r="2141" spans="1:1" x14ac:dyDescent="0.3">
      <c r="A2141"/>
    </row>
    <row r="2142" spans="1:1" x14ac:dyDescent="0.3">
      <c r="A2142"/>
    </row>
    <row r="2143" spans="1:1" x14ac:dyDescent="0.3">
      <c r="A2143"/>
    </row>
    <row r="2144" spans="1:1" x14ac:dyDescent="0.3">
      <c r="A2144"/>
    </row>
    <row r="2145" spans="1:1" x14ac:dyDescent="0.3">
      <c r="A2145"/>
    </row>
    <row r="2146" spans="1:1" x14ac:dyDescent="0.3">
      <c r="A2146"/>
    </row>
    <row r="2147" spans="1:1" x14ac:dyDescent="0.3">
      <c r="A2147"/>
    </row>
    <row r="2148" spans="1:1" x14ac:dyDescent="0.3">
      <c r="A2148"/>
    </row>
    <row r="2149" spans="1:1" x14ac:dyDescent="0.3">
      <c r="A2149"/>
    </row>
    <row r="2150" spans="1:1" x14ac:dyDescent="0.3">
      <c r="A2150"/>
    </row>
    <row r="2151" spans="1:1" x14ac:dyDescent="0.3">
      <c r="A2151"/>
    </row>
    <row r="2152" spans="1:1" x14ac:dyDescent="0.3">
      <c r="A2152"/>
    </row>
    <row r="2153" spans="1:1" x14ac:dyDescent="0.3">
      <c r="A2153"/>
    </row>
    <row r="2154" spans="1:1" x14ac:dyDescent="0.3">
      <c r="A2154"/>
    </row>
    <row r="2155" spans="1:1" x14ac:dyDescent="0.3">
      <c r="A2155"/>
    </row>
    <row r="2156" spans="1:1" x14ac:dyDescent="0.3">
      <c r="A2156"/>
    </row>
    <row r="2157" spans="1:1" x14ac:dyDescent="0.3">
      <c r="A2157"/>
    </row>
    <row r="2158" spans="1:1" x14ac:dyDescent="0.3">
      <c r="A2158"/>
    </row>
    <row r="2159" spans="1:1" x14ac:dyDescent="0.3">
      <c r="A2159"/>
    </row>
    <row r="2160" spans="1:1" x14ac:dyDescent="0.3">
      <c r="A2160"/>
    </row>
    <row r="2161" spans="1:1" x14ac:dyDescent="0.3">
      <c r="A2161"/>
    </row>
    <row r="2162" spans="1:1" x14ac:dyDescent="0.3">
      <c r="A2162"/>
    </row>
    <row r="2163" spans="1:1" x14ac:dyDescent="0.3">
      <c r="A2163"/>
    </row>
    <row r="2164" spans="1:1" x14ac:dyDescent="0.3">
      <c r="A2164"/>
    </row>
    <row r="2165" spans="1:1" x14ac:dyDescent="0.3">
      <c r="A2165"/>
    </row>
    <row r="2166" spans="1:1" x14ac:dyDescent="0.3">
      <c r="A2166"/>
    </row>
    <row r="2167" spans="1:1" x14ac:dyDescent="0.3">
      <c r="A2167"/>
    </row>
    <row r="2168" spans="1:1" x14ac:dyDescent="0.3">
      <c r="A2168"/>
    </row>
    <row r="2169" spans="1:1" x14ac:dyDescent="0.3">
      <c r="A2169"/>
    </row>
    <row r="2170" spans="1:1" x14ac:dyDescent="0.3">
      <c r="A2170"/>
    </row>
    <row r="2171" spans="1:1" x14ac:dyDescent="0.3">
      <c r="A2171"/>
    </row>
    <row r="2172" spans="1:1" x14ac:dyDescent="0.3">
      <c r="A2172"/>
    </row>
    <row r="2173" spans="1:1" x14ac:dyDescent="0.3">
      <c r="A2173"/>
    </row>
    <row r="2174" spans="1:1" x14ac:dyDescent="0.3">
      <c r="A2174"/>
    </row>
    <row r="2175" spans="1:1" x14ac:dyDescent="0.3">
      <c r="A2175"/>
    </row>
    <row r="2176" spans="1:1" x14ac:dyDescent="0.3">
      <c r="A2176"/>
    </row>
    <row r="2177" spans="1:1" x14ac:dyDescent="0.3">
      <c r="A2177"/>
    </row>
    <row r="2178" spans="1:1" x14ac:dyDescent="0.3">
      <c r="A2178"/>
    </row>
    <row r="2179" spans="1:1" x14ac:dyDescent="0.3">
      <c r="A2179"/>
    </row>
    <row r="2180" spans="1:1" x14ac:dyDescent="0.3">
      <c r="A2180"/>
    </row>
    <row r="2181" spans="1:1" x14ac:dyDescent="0.3">
      <c r="A2181"/>
    </row>
    <row r="2182" spans="1:1" x14ac:dyDescent="0.3">
      <c r="A2182"/>
    </row>
    <row r="2183" spans="1:1" x14ac:dyDescent="0.3">
      <c r="A2183"/>
    </row>
    <row r="2184" spans="1:1" x14ac:dyDescent="0.3">
      <c r="A2184"/>
    </row>
    <row r="2185" spans="1:1" x14ac:dyDescent="0.3">
      <c r="A2185"/>
    </row>
    <row r="2186" spans="1:1" x14ac:dyDescent="0.3">
      <c r="A2186"/>
    </row>
    <row r="2187" spans="1:1" x14ac:dyDescent="0.3">
      <c r="A2187"/>
    </row>
    <row r="2188" spans="1:1" x14ac:dyDescent="0.3">
      <c r="A2188"/>
    </row>
    <row r="2189" spans="1:1" x14ac:dyDescent="0.3">
      <c r="A2189"/>
    </row>
    <row r="2190" spans="1:1" x14ac:dyDescent="0.3">
      <c r="A2190"/>
    </row>
    <row r="2191" spans="1:1" x14ac:dyDescent="0.3">
      <c r="A2191"/>
    </row>
    <row r="2192" spans="1:1" x14ac:dyDescent="0.3">
      <c r="A2192"/>
    </row>
    <row r="2193" spans="1:1" x14ac:dyDescent="0.3">
      <c r="A2193"/>
    </row>
    <row r="2194" spans="1:1" x14ac:dyDescent="0.3">
      <c r="A2194"/>
    </row>
    <row r="2195" spans="1:1" x14ac:dyDescent="0.3">
      <c r="A2195"/>
    </row>
    <row r="2196" spans="1:1" x14ac:dyDescent="0.3">
      <c r="A2196"/>
    </row>
    <row r="2197" spans="1:1" x14ac:dyDescent="0.3">
      <c r="A2197"/>
    </row>
    <row r="2198" spans="1:1" x14ac:dyDescent="0.3">
      <c r="A2198"/>
    </row>
    <row r="2199" spans="1:1" x14ac:dyDescent="0.3">
      <c r="A2199"/>
    </row>
    <row r="2200" spans="1:1" x14ac:dyDescent="0.3">
      <c r="A2200"/>
    </row>
    <row r="2201" spans="1:1" x14ac:dyDescent="0.3">
      <c r="A2201"/>
    </row>
    <row r="2202" spans="1:1" x14ac:dyDescent="0.3">
      <c r="A2202"/>
    </row>
    <row r="2203" spans="1:1" x14ac:dyDescent="0.3">
      <c r="A2203"/>
    </row>
    <row r="2204" spans="1:1" x14ac:dyDescent="0.3">
      <c r="A2204"/>
    </row>
    <row r="2205" spans="1:1" x14ac:dyDescent="0.3">
      <c r="A2205"/>
    </row>
    <row r="2206" spans="1:1" x14ac:dyDescent="0.3">
      <c r="A2206"/>
    </row>
    <row r="2207" spans="1:1" x14ac:dyDescent="0.3">
      <c r="A2207"/>
    </row>
    <row r="2208" spans="1:1" x14ac:dyDescent="0.3">
      <c r="A2208"/>
    </row>
    <row r="2209" spans="1:1" x14ac:dyDescent="0.3">
      <c r="A2209"/>
    </row>
    <row r="2210" spans="1:1" x14ac:dyDescent="0.3">
      <c r="A2210"/>
    </row>
    <row r="2211" spans="1:1" x14ac:dyDescent="0.3">
      <c r="A2211"/>
    </row>
    <row r="2212" spans="1:1" x14ac:dyDescent="0.3">
      <c r="A2212"/>
    </row>
    <row r="2213" spans="1:1" x14ac:dyDescent="0.3">
      <c r="A2213"/>
    </row>
    <row r="2214" spans="1:1" x14ac:dyDescent="0.3">
      <c r="A2214"/>
    </row>
    <row r="2215" spans="1:1" x14ac:dyDescent="0.3">
      <c r="A2215"/>
    </row>
    <row r="2216" spans="1:1" x14ac:dyDescent="0.3">
      <c r="A2216"/>
    </row>
    <row r="2217" spans="1:1" x14ac:dyDescent="0.3">
      <c r="A2217"/>
    </row>
    <row r="2218" spans="1:1" x14ac:dyDescent="0.3">
      <c r="A2218"/>
    </row>
    <row r="2219" spans="1:1" x14ac:dyDescent="0.3">
      <c r="A2219"/>
    </row>
    <row r="2220" spans="1:1" x14ac:dyDescent="0.3">
      <c r="A2220"/>
    </row>
    <row r="2221" spans="1:1" x14ac:dyDescent="0.3">
      <c r="A2221"/>
    </row>
    <row r="2222" spans="1:1" x14ac:dyDescent="0.3">
      <c r="A2222"/>
    </row>
    <row r="2223" spans="1:1" x14ac:dyDescent="0.3">
      <c r="A2223"/>
    </row>
    <row r="2224" spans="1:1" x14ac:dyDescent="0.3">
      <c r="A2224"/>
    </row>
    <row r="2225" spans="1:1" x14ac:dyDescent="0.3">
      <c r="A2225"/>
    </row>
    <row r="2226" spans="1:1" x14ac:dyDescent="0.3">
      <c r="A2226"/>
    </row>
    <row r="2227" spans="1:1" x14ac:dyDescent="0.3">
      <c r="A2227"/>
    </row>
    <row r="2228" spans="1:1" x14ac:dyDescent="0.3">
      <c r="A2228"/>
    </row>
    <row r="2229" spans="1:1" x14ac:dyDescent="0.3">
      <c r="A2229"/>
    </row>
    <row r="2230" spans="1:1" x14ac:dyDescent="0.3">
      <c r="A2230"/>
    </row>
    <row r="2231" spans="1:1" x14ac:dyDescent="0.3">
      <c r="A2231"/>
    </row>
    <row r="2232" spans="1:1" x14ac:dyDescent="0.3">
      <c r="A2232"/>
    </row>
    <row r="2233" spans="1:1" x14ac:dyDescent="0.3">
      <c r="A2233"/>
    </row>
    <row r="2234" spans="1:1" x14ac:dyDescent="0.3">
      <c r="A2234"/>
    </row>
    <row r="2235" spans="1:1" x14ac:dyDescent="0.3">
      <c r="A2235"/>
    </row>
    <row r="2236" spans="1:1" x14ac:dyDescent="0.3">
      <c r="A2236"/>
    </row>
    <row r="2237" spans="1:1" x14ac:dyDescent="0.3">
      <c r="A2237"/>
    </row>
    <row r="2238" spans="1:1" x14ac:dyDescent="0.3">
      <c r="A2238"/>
    </row>
    <row r="2239" spans="1:1" x14ac:dyDescent="0.3">
      <c r="A2239"/>
    </row>
    <row r="2240" spans="1:1" x14ac:dyDescent="0.3">
      <c r="A2240"/>
    </row>
    <row r="2241" spans="1:1" x14ac:dyDescent="0.3">
      <c r="A2241"/>
    </row>
    <row r="2242" spans="1:1" x14ac:dyDescent="0.3">
      <c r="A2242"/>
    </row>
    <row r="2243" spans="1:1" x14ac:dyDescent="0.3">
      <c r="A2243"/>
    </row>
    <row r="2244" spans="1:1" x14ac:dyDescent="0.3">
      <c r="A2244"/>
    </row>
    <row r="2245" spans="1:1" x14ac:dyDescent="0.3">
      <c r="A2245"/>
    </row>
    <row r="2246" spans="1:1" x14ac:dyDescent="0.3">
      <c r="A2246"/>
    </row>
    <row r="2247" spans="1:1" x14ac:dyDescent="0.3">
      <c r="A2247"/>
    </row>
    <row r="2248" spans="1:1" x14ac:dyDescent="0.3">
      <c r="A2248"/>
    </row>
    <row r="2249" spans="1:1" x14ac:dyDescent="0.3">
      <c r="A2249"/>
    </row>
    <row r="2250" spans="1:1" x14ac:dyDescent="0.3">
      <c r="A2250"/>
    </row>
    <row r="2251" spans="1:1" x14ac:dyDescent="0.3">
      <c r="A2251"/>
    </row>
    <row r="2252" spans="1:1" x14ac:dyDescent="0.3">
      <c r="A2252"/>
    </row>
    <row r="2253" spans="1:1" x14ac:dyDescent="0.3">
      <c r="A2253"/>
    </row>
    <row r="2254" spans="1:1" x14ac:dyDescent="0.3">
      <c r="A2254"/>
    </row>
    <row r="2255" spans="1:1" x14ac:dyDescent="0.3">
      <c r="A2255"/>
    </row>
    <row r="2256" spans="1:1" x14ac:dyDescent="0.3">
      <c r="A2256"/>
    </row>
    <row r="2257" spans="1:1" x14ac:dyDescent="0.3">
      <c r="A2257"/>
    </row>
    <row r="2258" spans="1:1" x14ac:dyDescent="0.3">
      <c r="A2258"/>
    </row>
    <row r="2259" spans="1:1" x14ac:dyDescent="0.3">
      <c r="A2259"/>
    </row>
    <row r="2260" spans="1:1" x14ac:dyDescent="0.3">
      <c r="A2260"/>
    </row>
    <row r="2261" spans="1:1" x14ac:dyDescent="0.3">
      <c r="A2261"/>
    </row>
    <row r="2262" spans="1:1" x14ac:dyDescent="0.3">
      <c r="A2262"/>
    </row>
    <row r="2263" spans="1:1" x14ac:dyDescent="0.3">
      <c r="A2263"/>
    </row>
    <row r="2264" spans="1:1" x14ac:dyDescent="0.3">
      <c r="A2264"/>
    </row>
    <row r="2265" spans="1:1" x14ac:dyDescent="0.3">
      <c r="A2265"/>
    </row>
    <row r="2266" spans="1:1" x14ac:dyDescent="0.3">
      <c r="A2266"/>
    </row>
    <row r="2267" spans="1:1" x14ac:dyDescent="0.3">
      <c r="A2267"/>
    </row>
    <row r="2268" spans="1:1" x14ac:dyDescent="0.3">
      <c r="A2268"/>
    </row>
    <row r="2269" spans="1:1" x14ac:dyDescent="0.3">
      <c r="A2269"/>
    </row>
    <row r="2270" spans="1:1" x14ac:dyDescent="0.3">
      <c r="A2270"/>
    </row>
    <row r="2271" spans="1:1" x14ac:dyDescent="0.3">
      <c r="A2271"/>
    </row>
    <row r="2272" spans="1:1" x14ac:dyDescent="0.3">
      <c r="A2272"/>
    </row>
    <row r="2273" spans="1:1" x14ac:dyDescent="0.3">
      <c r="A2273"/>
    </row>
    <row r="2274" spans="1:1" x14ac:dyDescent="0.3">
      <c r="A2274"/>
    </row>
    <row r="2275" spans="1:1" x14ac:dyDescent="0.3">
      <c r="A2275"/>
    </row>
    <row r="2276" spans="1:1" x14ac:dyDescent="0.3">
      <c r="A2276"/>
    </row>
    <row r="2277" spans="1:1" x14ac:dyDescent="0.3">
      <c r="A2277"/>
    </row>
    <row r="2278" spans="1:1" x14ac:dyDescent="0.3">
      <c r="A2278"/>
    </row>
    <row r="2279" spans="1:1" x14ac:dyDescent="0.3">
      <c r="A2279"/>
    </row>
    <row r="2280" spans="1:1" x14ac:dyDescent="0.3">
      <c r="A2280"/>
    </row>
    <row r="2281" spans="1:1" x14ac:dyDescent="0.3">
      <c r="A2281"/>
    </row>
    <row r="2282" spans="1:1" x14ac:dyDescent="0.3">
      <c r="A2282"/>
    </row>
    <row r="2283" spans="1:1" x14ac:dyDescent="0.3">
      <c r="A2283"/>
    </row>
    <row r="2284" spans="1:1" x14ac:dyDescent="0.3">
      <c r="A2284"/>
    </row>
    <row r="2285" spans="1:1" x14ac:dyDescent="0.3">
      <c r="A2285"/>
    </row>
    <row r="2286" spans="1:1" x14ac:dyDescent="0.3">
      <c r="A2286"/>
    </row>
    <row r="2287" spans="1:1" x14ac:dyDescent="0.3">
      <c r="A2287"/>
    </row>
    <row r="2288" spans="1:1" x14ac:dyDescent="0.3">
      <c r="A2288"/>
    </row>
    <row r="2289" spans="1:1" x14ac:dyDescent="0.3">
      <c r="A2289"/>
    </row>
    <row r="2290" spans="1:1" x14ac:dyDescent="0.3">
      <c r="A2290"/>
    </row>
    <row r="2291" spans="1:1" x14ac:dyDescent="0.3">
      <c r="A2291"/>
    </row>
    <row r="2292" spans="1:1" x14ac:dyDescent="0.3">
      <c r="A2292"/>
    </row>
    <row r="2293" spans="1:1" x14ac:dyDescent="0.3">
      <c r="A2293"/>
    </row>
    <row r="2294" spans="1:1" x14ac:dyDescent="0.3">
      <c r="A2294"/>
    </row>
    <row r="2295" spans="1:1" x14ac:dyDescent="0.3">
      <c r="A2295"/>
    </row>
    <row r="2296" spans="1:1" x14ac:dyDescent="0.3">
      <c r="A2296"/>
    </row>
    <row r="2297" spans="1:1" x14ac:dyDescent="0.3">
      <c r="A2297"/>
    </row>
    <row r="2298" spans="1:1" x14ac:dyDescent="0.3">
      <c r="A2298"/>
    </row>
    <row r="2299" spans="1:1" x14ac:dyDescent="0.3">
      <c r="A2299"/>
    </row>
    <row r="2300" spans="1:1" x14ac:dyDescent="0.3">
      <c r="A2300"/>
    </row>
    <row r="2301" spans="1:1" x14ac:dyDescent="0.3">
      <c r="A2301"/>
    </row>
    <row r="2302" spans="1:1" x14ac:dyDescent="0.3">
      <c r="A2302"/>
    </row>
    <row r="2303" spans="1:1" x14ac:dyDescent="0.3">
      <c r="A2303"/>
    </row>
    <row r="2304" spans="1:1" x14ac:dyDescent="0.3">
      <c r="A2304"/>
    </row>
    <row r="2305" spans="1:1" x14ac:dyDescent="0.3">
      <c r="A2305"/>
    </row>
    <row r="2306" spans="1:1" x14ac:dyDescent="0.3">
      <c r="A2306"/>
    </row>
    <row r="2307" spans="1:1" x14ac:dyDescent="0.3">
      <c r="A2307"/>
    </row>
    <row r="2308" spans="1:1" x14ac:dyDescent="0.3">
      <c r="A2308"/>
    </row>
    <row r="2309" spans="1:1" x14ac:dyDescent="0.3">
      <c r="A2309"/>
    </row>
    <row r="2310" spans="1:1" x14ac:dyDescent="0.3">
      <c r="A2310"/>
    </row>
    <row r="2311" spans="1:1" x14ac:dyDescent="0.3">
      <c r="A2311"/>
    </row>
    <row r="2312" spans="1:1" x14ac:dyDescent="0.3">
      <c r="A2312"/>
    </row>
    <row r="2313" spans="1:1" x14ac:dyDescent="0.3">
      <c r="A2313"/>
    </row>
    <row r="2314" spans="1:1" x14ac:dyDescent="0.3">
      <c r="A2314"/>
    </row>
    <row r="2315" spans="1:1" x14ac:dyDescent="0.3">
      <c r="A2315"/>
    </row>
    <row r="2316" spans="1:1" x14ac:dyDescent="0.3">
      <c r="A2316"/>
    </row>
    <row r="2317" spans="1:1" x14ac:dyDescent="0.3">
      <c r="A2317"/>
    </row>
    <row r="2318" spans="1:1" x14ac:dyDescent="0.3">
      <c r="A2318"/>
    </row>
    <row r="2319" spans="1:1" x14ac:dyDescent="0.3">
      <c r="A2319"/>
    </row>
    <row r="2320" spans="1:1" x14ac:dyDescent="0.3">
      <c r="A2320"/>
    </row>
    <row r="2321" spans="1:1" x14ac:dyDescent="0.3">
      <c r="A2321"/>
    </row>
    <row r="2322" spans="1:1" x14ac:dyDescent="0.3">
      <c r="A2322"/>
    </row>
    <row r="2323" spans="1:1" x14ac:dyDescent="0.3">
      <c r="A2323"/>
    </row>
    <row r="2324" spans="1:1" x14ac:dyDescent="0.3">
      <c r="A2324"/>
    </row>
    <row r="2325" spans="1:1" x14ac:dyDescent="0.3">
      <c r="A2325"/>
    </row>
    <row r="2326" spans="1:1" x14ac:dyDescent="0.3">
      <c r="A2326"/>
    </row>
    <row r="2327" spans="1:1" x14ac:dyDescent="0.3">
      <c r="A2327"/>
    </row>
    <row r="2328" spans="1:1" x14ac:dyDescent="0.3">
      <c r="A2328"/>
    </row>
    <row r="2329" spans="1:1" x14ac:dyDescent="0.3">
      <c r="A2329"/>
    </row>
    <row r="2330" spans="1:1" x14ac:dyDescent="0.3">
      <c r="A2330"/>
    </row>
    <row r="2331" spans="1:1" x14ac:dyDescent="0.3">
      <c r="A2331"/>
    </row>
    <row r="2332" spans="1:1" x14ac:dyDescent="0.3">
      <c r="A2332"/>
    </row>
    <row r="2333" spans="1:1" x14ac:dyDescent="0.3">
      <c r="A2333"/>
    </row>
    <row r="2334" spans="1:1" x14ac:dyDescent="0.3">
      <c r="A2334"/>
    </row>
    <row r="2335" spans="1:1" x14ac:dyDescent="0.3">
      <c r="A2335"/>
    </row>
    <row r="2336" spans="1:1" x14ac:dyDescent="0.3">
      <c r="A2336"/>
    </row>
    <row r="2337" spans="1:1" x14ac:dyDescent="0.3">
      <c r="A2337"/>
    </row>
    <row r="2338" spans="1:1" x14ac:dyDescent="0.3">
      <c r="A2338"/>
    </row>
    <row r="2339" spans="1:1" x14ac:dyDescent="0.3">
      <c r="A2339"/>
    </row>
    <row r="2340" spans="1:1" x14ac:dyDescent="0.3">
      <c r="A2340"/>
    </row>
    <row r="2341" spans="1:1" x14ac:dyDescent="0.3">
      <c r="A2341"/>
    </row>
    <row r="2342" spans="1:1" x14ac:dyDescent="0.3">
      <c r="A2342"/>
    </row>
    <row r="2343" spans="1:1" x14ac:dyDescent="0.3">
      <c r="A2343"/>
    </row>
    <row r="2344" spans="1:1" x14ac:dyDescent="0.3">
      <c r="A2344"/>
    </row>
    <row r="2345" spans="1:1" x14ac:dyDescent="0.3">
      <c r="A2345"/>
    </row>
    <row r="2346" spans="1:1" x14ac:dyDescent="0.3">
      <c r="A2346"/>
    </row>
    <row r="2347" spans="1:1" x14ac:dyDescent="0.3">
      <c r="A2347"/>
    </row>
    <row r="2348" spans="1:1" x14ac:dyDescent="0.3">
      <c r="A2348"/>
    </row>
    <row r="2349" spans="1:1" x14ac:dyDescent="0.3">
      <c r="A2349"/>
    </row>
    <row r="2350" spans="1:1" x14ac:dyDescent="0.3">
      <c r="A2350"/>
    </row>
    <row r="2351" spans="1:1" x14ac:dyDescent="0.3">
      <c r="A2351"/>
    </row>
    <row r="2352" spans="1:1" x14ac:dyDescent="0.3">
      <c r="A2352"/>
    </row>
    <row r="2353" spans="1:1" x14ac:dyDescent="0.3">
      <c r="A2353"/>
    </row>
    <row r="2354" spans="1:1" x14ac:dyDescent="0.3">
      <c r="A2354"/>
    </row>
    <row r="2355" spans="1:1" x14ac:dyDescent="0.3">
      <c r="A2355"/>
    </row>
    <row r="2356" spans="1:1" x14ac:dyDescent="0.3">
      <c r="A2356"/>
    </row>
    <row r="2357" spans="1:1" x14ac:dyDescent="0.3">
      <c r="A2357"/>
    </row>
    <row r="2358" spans="1:1" x14ac:dyDescent="0.3">
      <c r="A2358"/>
    </row>
    <row r="2359" spans="1:1" x14ac:dyDescent="0.3">
      <c r="A2359"/>
    </row>
    <row r="2360" spans="1:1" x14ac:dyDescent="0.3">
      <c r="A2360"/>
    </row>
    <row r="2361" spans="1:1" x14ac:dyDescent="0.3">
      <c r="A2361"/>
    </row>
    <row r="2362" spans="1:1" x14ac:dyDescent="0.3">
      <c r="A2362"/>
    </row>
    <row r="2363" spans="1:1" x14ac:dyDescent="0.3">
      <c r="A2363"/>
    </row>
    <row r="2364" spans="1:1" x14ac:dyDescent="0.3">
      <c r="A2364"/>
    </row>
    <row r="2365" spans="1:1" x14ac:dyDescent="0.3">
      <c r="A2365"/>
    </row>
    <row r="2366" spans="1:1" x14ac:dyDescent="0.3">
      <c r="A2366"/>
    </row>
    <row r="2367" spans="1:1" x14ac:dyDescent="0.3">
      <c r="A2367"/>
    </row>
    <row r="2368" spans="1:1" x14ac:dyDescent="0.3">
      <c r="A2368"/>
    </row>
    <row r="2369" spans="1:1" x14ac:dyDescent="0.3">
      <c r="A2369"/>
    </row>
    <row r="2370" spans="1:1" x14ac:dyDescent="0.3">
      <c r="A2370"/>
    </row>
    <row r="2371" spans="1:1" x14ac:dyDescent="0.3">
      <c r="A2371"/>
    </row>
    <row r="2372" spans="1:1" x14ac:dyDescent="0.3">
      <c r="A2372"/>
    </row>
    <row r="2373" spans="1:1" x14ac:dyDescent="0.3">
      <c r="A2373"/>
    </row>
    <row r="2374" spans="1:1" x14ac:dyDescent="0.3">
      <c r="A2374"/>
    </row>
    <row r="2375" spans="1:1" x14ac:dyDescent="0.3">
      <c r="A2375"/>
    </row>
    <row r="2376" spans="1:1" x14ac:dyDescent="0.3">
      <c r="A2376"/>
    </row>
    <row r="2377" spans="1:1" x14ac:dyDescent="0.3">
      <c r="A2377"/>
    </row>
    <row r="2378" spans="1:1" x14ac:dyDescent="0.3">
      <c r="A2378"/>
    </row>
    <row r="2379" spans="1:1" x14ac:dyDescent="0.3">
      <c r="A2379"/>
    </row>
    <row r="2380" spans="1:1" x14ac:dyDescent="0.3">
      <c r="A2380"/>
    </row>
    <row r="2381" spans="1:1" x14ac:dyDescent="0.3">
      <c r="A2381"/>
    </row>
    <row r="2382" spans="1:1" x14ac:dyDescent="0.3">
      <c r="A2382"/>
    </row>
    <row r="2383" spans="1:1" x14ac:dyDescent="0.3">
      <c r="A2383"/>
    </row>
    <row r="2384" spans="1:1" x14ac:dyDescent="0.3">
      <c r="A2384"/>
    </row>
    <row r="2385" spans="1:1" x14ac:dyDescent="0.3">
      <c r="A2385"/>
    </row>
    <row r="2386" spans="1:1" x14ac:dyDescent="0.3">
      <c r="A2386"/>
    </row>
    <row r="2387" spans="1:1" x14ac:dyDescent="0.3">
      <c r="A2387"/>
    </row>
    <row r="2388" spans="1:1" x14ac:dyDescent="0.3">
      <c r="A2388"/>
    </row>
    <row r="2389" spans="1:1" x14ac:dyDescent="0.3">
      <c r="A2389"/>
    </row>
    <row r="2390" spans="1:1" x14ac:dyDescent="0.3">
      <c r="A2390"/>
    </row>
    <row r="2391" spans="1:1" x14ac:dyDescent="0.3">
      <c r="A2391"/>
    </row>
    <row r="2392" spans="1:1" x14ac:dyDescent="0.3">
      <c r="A2392"/>
    </row>
    <row r="2393" spans="1:1" x14ac:dyDescent="0.3">
      <c r="A2393"/>
    </row>
    <row r="2394" spans="1:1" x14ac:dyDescent="0.3">
      <c r="A2394"/>
    </row>
    <row r="2395" spans="1:1" x14ac:dyDescent="0.3">
      <c r="A2395"/>
    </row>
    <row r="2396" spans="1:1" x14ac:dyDescent="0.3">
      <c r="A2396"/>
    </row>
    <row r="2397" spans="1:1" x14ac:dyDescent="0.3">
      <c r="A2397"/>
    </row>
    <row r="2398" spans="1:1" x14ac:dyDescent="0.3">
      <c r="A2398"/>
    </row>
    <row r="2399" spans="1:1" x14ac:dyDescent="0.3">
      <c r="A2399"/>
    </row>
    <row r="2400" spans="1:1" x14ac:dyDescent="0.3">
      <c r="A2400"/>
    </row>
    <row r="2401" spans="1:1" x14ac:dyDescent="0.3">
      <c r="A2401"/>
    </row>
    <row r="2402" spans="1:1" x14ac:dyDescent="0.3">
      <c r="A2402"/>
    </row>
    <row r="2403" spans="1:1" x14ac:dyDescent="0.3">
      <c r="A2403"/>
    </row>
    <row r="2404" spans="1:1" x14ac:dyDescent="0.3">
      <c r="A2404"/>
    </row>
    <row r="2405" spans="1:1" x14ac:dyDescent="0.3">
      <c r="A2405"/>
    </row>
    <row r="2406" spans="1:1" x14ac:dyDescent="0.3">
      <c r="A2406"/>
    </row>
    <row r="2407" spans="1:1" x14ac:dyDescent="0.3">
      <c r="A2407"/>
    </row>
    <row r="2408" spans="1:1" x14ac:dyDescent="0.3">
      <c r="A2408"/>
    </row>
    <row r="2409" spans="1:1" x14ac:dyDescent="0.3">
      <c r="A2409"/>
    </row>
    <row r="2410" spans="1:1" x14ac:dyDescent="0.3">
      <c r="A2410"/>
    </row>
    <row r="2411" spans="1:1" x14ac:dyDescent="0.3">
      <c r="A2411"/>
    </row>
    <row r="2412" spans="1:1" x14ac:dyDescent="0.3">
      <c r="A2412"/>
    </row>
    <row r="2413" spans="1:1" x14ac:dyDescent="0.3">
      <c r="A2413"/>
    </row>
    <row r="2414" spans="1:1" x14ac:dyDescent="0.3">
      <c r="A2414"/>
    </row>
    <row r="2415" spans="1:1" x14ac:dyDescent="0.3">
      <c r="A2415"/>
    </row>
    <row r="2416" spans="1:1" x14ac:dyDescent="0.3">
      <c r="A2416"/>
    </row>
    <row r="2417" spans="1:1" x14ac:dyDescent="0.3">
      <c r="A2417"/>
    </row>
    <row r="2418" spans="1:1" x14ac:dyDescent="0.3">
      <c r="A2418"/>
    </row>
    <row r="2419" spans="1:1" x14ac:dyDescent="0.3">
      <c r="A2419"/>
    </row>
    <row r="2420" spans="1:1" x14ac:dyDescent="0.3">
      <c r="A2420"/>
    </row>
    <row r="2421" spans="1:1" x14ac:dyDescent="0.3">
      <c r="A2421"/>
    </row>
    <row r="2422" spans="1:1" x14ac:dyDescent="0.3">
      <c r="A2422"/>
    </row>
    <row r="2423" spans="1:1" x14ac:dyDescent="0.3">
      <c r="A2423"/>
    </row>
    <row r="2424" spans="1:1" x14ac:dyDescent="0.3">
      <c r="A2424"/>
    </row>
    <row r="2425" spans="1:1" x14ac:dyDescent="0.3">
      <c r="A2425"/>
    </row>
    <row r="2426" spans="1:1" x14ac:dyDescent="0.3">
      <c r="A2426"/>
    </row>
    <row r="2427" spans="1:1" x14ac:dyDescent="0.3">
      <c r="A2427"/>
    </row>
    <row r="2428" spans="1:1" x14ac:dyDescent="0.3">
      <c r="A2428"/>
    </row>
    <row r="2429" spans="1:1" x14ac:dyDescent="0.3">
      <c r="A2429"/>
    </row>
    <row r="2430" spans="1:1" x14ac:dyDescent="0.3">
      <c r="A2430"/>
    </row>
    <row r="2431" spans="1:1" x14ac:dyDescent="0.3">
      <c r="A2431"/>
    </row>
    <row r="2432" spans="1:1" x14ac:dyDescent="0.3">
      <c r="A2432"/>
    </row>
    <row r="2433" spans="1:1" x14ac:dyDescent="0.3">
      <c r="A2433"/>
    </row>
    <row r="2434" spans="1:1" x14ac:dyDescent="0.3">
      <c r="A2434"/>
    </row>
    <row r="2435" spans="1:1" x14ac:dyDescent="0.3">
      <c r="A2435"/>
    </row>
    <row r="2436" spans="1:1" x14ac:dyDescent="0.3">
      <c r="A2436"/>
    </row>
    <row r="2437" spans="1:1" x14ac:dyDescent="0.3">
      <c r="A2437"/>
    </row>
    <row r="2438" spans="1:1" x14ac:dyDescent="0.3">
      <c r="A2438"/>
    </row>
    <row r="2439" spans="1:1" x14ac:dyDescent="0.3">
      <c r="A2439"/>
    </row>
    <row r="2440" spans="1:1" x14ac:dyDescent="0.3">
      <c r="A2440"/>
    </row>
    <row r="2441" spans="1:1" x14ac:dyDescent="0.3">
      <c r="A2441"/>
    </row>
    <row r="2442" spans="1:1" x14ac:dyDescent="0.3">
      <c r="A2442"/>
    </row>
    <row r="2443" spans="1:1" x14ac:dyDescent="0.3">
      <c r="A2443"/>
    </row>
    <row r="2444" spans="1:1" x14ac:dyDescent="0.3">
      <c r="A2444"/>
    </row>
    <row r="2445" spans="1:1" x14ac:dyDescent="0.3">
      <c r="A2445"/>
    </row>
    <row r="2446" spans="1:1" x14ac:dyDescent="0.3">
      <c r="A2446"/>
    </row>
    <row r="2447" spans="1:1" x14ac:dyDescent="0.3">
      <c r="A2447"/>
    </row>
    <row r="2448" spans="1:1" x14ac:dyDescent="0.3">
      <c r="A2448"/>
    </row>
    <row r="2449" spans="1:1" x14ac:dyDescent="0.3">
      <c r="A2449"/>
    </row>
    <row r="2450" spans="1:1" x14ac:dyDescent="0.3">
      <c r="A2450"/>
    </row>
    <row r="2451" spans="1:1" x14ac:dyDescent="0.3">
      <c r="A2451"/>
    </row>
    <row r="2452" spans="1:1" x14ac:dyDescent="0.3">
      <c r="A2452"/>
    </row>
    <row r="2453" spans="1:1" x14ac:dyDescent="0.3">
      <c r="A2453"/>
    </row>
    <row r="2454" spans="1:1" x14ac:dyDescent="0.3">
      <c r="A2454"/>
    </row>
    <row r="2455" spans="1:1" x14ac:dyDescent="0.3">
      <c r="A2455"/>
    </row>
    <row r="2456" spans="1:1" x14ac:dyDescent="0.3">
      <c r="A2456"/>
    </row>
    <row r="2457" spans="1:1" x14ac:dyDescent="0.3">
      <c r="A2457"/>
    </row>
    <row r="2458" spans="1:1" x14ac:dyDescent="0.3">
      <c r="A2458"/>
    </row>
    <row r="2459" spans="1:1" x14ac:dyDescent="0.3">
      <c r="A2459"/>
    </row>
    <row r="2460" spans="1:1" x14ac:dyDescent="0.3">
      <c r="A2460"/>
    </row>
    <row r="2461" spans="1:1" x14ac:dyDescent="0.3">
      <c r="A2461"/>
    </row>
    <row r="2462" spans="1:1" x14ac:dyDescent="0.3">
      <c r="A2462"/>
    </row>
    <row r="2463" spans="1:1" x14ac:dyDescent="0.3">
      <c r="A2463"/>
    </row>
    <row r="2464" spans="1:1" x14ac:dyDescent="0.3">
      <c r="A2464"/>
    </row>
    <row r="2465" spans="1:1" x14ac:dyDescent="0.3">
      <c r="A2465"/>
    </row>
    <row r="2466" spans="1:1" x14ac:dyDescent="0.3">
      <c r="A2466"/>
    </row>
    <row r="2467" spans="1:1" x14ac:dyDescent="0.3">
      <c r="A2467"/>
    </row>
    <row r="2468" spans="1:1" x14ac:dyDescent="0.3">
      <c r="A2468"/>
    </row>
    <row r="2469" spans="1:1" x14ac:dyDescent="0.3">
      <c r="A2469"/>
    </row>
    <row r="2470" spans="1:1" x14ac:dyDescent="0.3">
      <c r="A2470"/>
    </row>
    <row r="2471" spans="1:1" x14ac:dyDescent="0.3">
      <c r="A2471"/>
    </row>
    <row r="2472" spans="1:1" x14ac:dyDescent="0.3">
      <c r="A2472"/>
    </row>
    <row r="2473" spans="1:1" x14ac:dyDescent="0.3">
      <c r="A2473"/>
    </row>
    <row r="2474" spans="1:1" x14ac:dyDescent="0.3">
      <c r="A2474"/>
    </row>
    <row r="2475" spans="1:1" x14ac:dyDescent="0.3">
      <c r="A2475"/>
    </row>
    <row r="2476" spans="1:1" x14ac:dyDescent="0.3">
      <c r="A2476"/>
    </row>
    <row r="2477" spans="1:1" x14ac:dyDescent="0.3">
      <c r="A2477"/>
    </row>
    <row r="2478" spans="1:1" x14ac:dyDescent="0.3">
      <c r="A2478"/>
    </row>
    <row r="2479" spans="1:1" x14ac:dyDescent="0.3">
      <c r="A2479"/>
    </row>
    <row r="2480" spans="1:1" x14ac:dyDescent="0.3">
      <c r="A2480"/>
    </row>
    <row r="2481" spans="1:1" x14ac:dyDescent="0.3">
      <c r="A2481"/>
    </row>
    <row r="2482" spans="1:1" x14ac:dyDescent="0.3">
      <c r="A2482"/>
    </row>
    <row r="2483" spans="1:1" x14ac:dyDescent="0.3">
      <c r="A2483"/>
    </row>
    <row r="2484" spans="1:1" x14ac:dyDescent="0.3">
      <c r="A2484"/>
    </row>
    <row r="2485" spans="1:1" x14ac:dyDescent="0.3">
      <c r="A2485"/>
    </row>
    <row r="2486" spans="1:1" x14ac:dyDescent="0.3">
      <c r="A2486"/>
    </row>
    <row r="2487" spans="1:1" x14ac:dyDescent="0.3">
      <c r="A2487"/>
    </row>
    <row r="2488" spans="1:1" x14ac:dyDescent="0.3">
      <c r="A2488"/>
    </row>
    <row r="2489" spans="1:1" x14ac:dyDescent="0.3">
      <c r="A2489"/>
    </row>
    <row r="2490" spans="1:1" x14ac:dyDescent="0.3">
      <c r="A2490"/>
    </row>
    <row r="2491" spans="1:1" x14ac:dyDescent="0.3">
      <c r="A2491"/>
    </row>
    <row r="2492" spans="1:1" x14ac:dyDescent="0.3">
      <c r="A2492"/>
    </row>
    <row r="2493" spans="1:1" x14ac:dyDescent="0.3">
      <c r="A2493"/>
    </row>
    <row r="2494" spans="1:1" x14ac:dyDescent="0.3">
      <c r="A2494"/>
    </row>
    <row r="2495" spans="1:1" x14ac:dyDescent="0.3">
      <c r="A2495"/>
    </row>
    <row r="2496" spans="1:1" x14ac:dyDescent="0.3">
      <c r="A2496"/>
    </row>
    <row r="2497" spans="1:1" x14ac:dyDescent="0.3">
      <c r="A2497"/>
    </row>
    <row r="2498" spans="1:1" x14ac:dyDescent="0.3">
      <c r="A2498"/>
    </row>
    <row r="2499" spans="1:1" x14ac:dyDescent="0.3">
      <c r="A2499"/>
    </row>
    <row r="2500" spans="1:1" x14ac:dyDescent="0.3">
      <c r="A2500"/>
    </row>
    <row r="2501" spans="1:1" x14ac:dyDescent="0.3">
      <c r="A2501"/>
    </row>
    <row r="2502" spans="1:1" x14ac:dyDescent="0.3">
      <c r="A2502"/>
    </row>
    <row r="2503" spans="1:1" x14ac:dyDescent="0.3">
      <c r="A2503"/>
    </row>
    <row r="2504" spans="1:1" x14ac:dyDescent="0.3">
      <c r="A2504"/>
    </row>
    <row r="2505" spans="1:1" x14ac:dyDescent="0.3">
      <c r="A2505"/>
    </row>
    <row r="2506" spans="1:1" x14ac:dyDescent="0.3">
      <c r="A2506"/>
    </row>
    <row r="2507" spans="1:1" x14ac:dyDescent="0.3">
      <c r="A2507"/>
    </row>
    <row r="2508" spans="1:1" x14ac:dyDescent="0.3">
      <c r="A2508"/>
    </row>
    <row r="2509" spans="1:1" x14ac:dyDescent="0.3">
      <c r="A2509"/>
    </row>
    <row r="2510" spans="1:1" x14ac:dyDescent="0.3">
      <c r="A2510"/>
    </row>
    <row r="2511" spans="1:1" x14ac:dyDescent="0.3">
      <c r="A2511"/>
    </row>
    <row r="2512" spans="1:1" x14ac:dyDescent="0.3">
      <c r="A2512"/>
    </row>
    <row r="2513" spans="1:1" x14ac:dyDescent="0.3">
      <c r="A2513"/>
    </row>
    <row r="2514" spans="1:1" x14ac:dyDescent="0.3">
      <c r="A2514"/>
    </row>
    <row r="2515" spans="1:1" x14ac:dyDescent="0.3">
      <c r="A2515"/>
    </row>
    <row r="2516" spans="1:1" x14ac:dyDescent="0.3">
      <c r="A2516"/>
    </row>
    <row r="2517" spans="1:1" x14ac:dyDescent="0.3">
      <c r="A2517"/>
    </row>
    <row r="2518" spans="1:1" x14ac:dyDescent="0.3">
      <c r="A2518"/>
    </row>
    <row r="2519" spans="1:1" x14ac:dyDescent="0.3">
      <c r="A2519"/>
    </row>
    <row r="2520" spans="1:1" x14ac:dyDescent="0.3">
      <c r="A2520"/>
    </row>
    <row r="2521" spans="1:1" x14ac:dyDescent="0.3">
      <c r="A2521"/>
    </row>
    <row r="2522" spans="1:1" x14ac:dyDescent="0.3">
      <c r="A2522"/>
    </row>
    <row r="2523" spans="1:1" x14ac:dyDescent="0.3">
      <c r="A2523"/>
    </row>
    <row r="2524" spans="1:1" x14ac:dyDescent="0.3">
      <c r="A2524"/>
    </row>
    <row r="2525" spans="1:1" x14ac:dyDescent="0.3">
      <c r="A2525"/>
    </row>
    <row r="2526" spans="1:1" x14ac:dyDescent="0.3">
      <c r="A2526"/>
    </row>
    <row r="2527" spans="1:1" x14ac:dyDescent="0.3">
      <c r="A2527"/>
    </row>
    <row r="2528" spans="1:1" x14ac:dyDescent="0.3">
      <c r="A2528"/>
    </row>
    <row r="2529" spans="1:1" x14ac:dyDescent="0.3">
      <c r="A2529"/>
    </row>
    <row r="2530" spans="1:1" x14ac:dyDescent="0.3">
      <c r="A2530"/>
    </row>
    <row r="2531" spans="1:1" x14ac:dyDescent="0.3">
      <c r="A2531"/>
    </row>
    <row r="2532" spans="1:1" x14ac:dyDescent="0.3">
      <c r="A2532"/>
    </row>
    <row r="2533" spans="1:1" x14ac:dyDescent="0.3">
      <c r="A2533"/>
    </row>
    <row r="2534" spans="1:1" x14ac:dyDescent="0.3">
      <c r="A2534"/>
    </row>
    <row r="2535" spans="1:1" x14ac:dyDescent="0.3">
      <c r="A2535"/>
    </row>
    <row r="2536" spans="1:1" x14ac:dyDescent="0.3">
      <c r="A2536"/>
    </row>
    <row r="2537" spans="1:1" x14ac:dyDescent="0.3">
      <c r="A2537"/>
    </row>
    <row r="2538" spans="1:1" x14ac:dyDescent="0.3">
      <c r="A2538"/>
    </row>
    <row r="2539" spans="1:1" x14ac:dyDescent="0.3">
      <c r="A2539"/>
    </row>
    <row r="2540" spans="1:1" x14ac:dyDescent="0.3">
      <c r="A2540"/>
    </row>
    <row r="2541" spans="1:1" x14ac:dyDescent="0.3">
      <c r="A2541"/>
    </row>
    <row r="2542" spans="1:1" x14ac:dyDescent="0.3">
      <c r="A2542"/>
    </row>
    <row r="2543" spans="1:1" x14ac:dyDescent="0.3">
      <c r="A2543"/>
    </row>
    <row r="2544" spans="1:1" x14ac:dyDescent="0.3">
      <c r="A2544"/>
    </row>
    <row r="2545" spans="1:1" x14ac:dyDescent="0.3">
      <c r="A2545"/>
    </row>
    <row r="2546" spans="1:1" x14ac:dyDescent="0.3">
      <c r="A2546"/>
    </row>
    <row r="2547" spans="1:1" x14ac:dyDescent="0.3">
      <c r="A2547"/>
    </row>
    <row r="2548" spans="1:1" x14ac:dyDescent="0.3">
      <c r="A2548"/>
    </row>
    <row r="2549" spans="1:1" x14ac:dyDescent="0.3">
      <c r="A2549"/>
    </row>
    <row r="2550" spans="1:1" x14ac:dyDescent="0.3">
      <c r="A2550"/>
    </row>
    <row r="2551" spans="1:1" x14ac:dyDescent="0.3">
      <c r="A2551"/>
    </row>
    <row r="2552" spans="1:1" x14ac:dyDescent="0.3">
      <c r="A2552"/>
    </row>
    <row r="2553" spans="1:1" x14ac:dyDescent="0.3">
      <c r="A2553"/>
    </row>
    <row r="2554" spans="1:1" x14ac:dyDescent="0.3">
      <c r="A2554"/>
    </row>
    <row r="2555" spans="1:1" x14ac:dyDescent="0.3">
      <c r="A2555"/>
    </row>
    <row r="2556" spans="1:1" x14ac:dyDescent="0.3">
      <c r="A2556"/>
    </row>
    <row r="2557" spans="1:1" x14ac:dyDescent="0.3">
      <c r="A2557"/>
    </row>
    <row r="2558" spans="1:1" x14ac:dyDescent="0.3">
      <c r="A2558"/>
    </row>
    <row r="2559" spans="1:1" x14ac:dyDescent="0.3">
      <c r="A2559"/>
    </row>
    <row r="2560" spans="1:1" x14ac:dyDescent="0.3">
      <c r="A2560"/>
    </row>
    <row r="2561" spans="1:1" x14ac:dyDescent="0.3">
      <c r="A2561"/>
    </row>
    <row r="2562" spans="1:1" x14ac:dyDescent="0.3">
      <c r="A2562"/>
    </row>
    <row r="2563" spans="1:1" x14ac:dyDescent="0.3">
      <c r="A2563"/>
    </row>
    <row r="2564" spans="1:1" x14ac:dyDescent="0.3">
      <c r="A2564"/>
    </row>
    <row r="2565" spans="1:1" x14ac:dyDescent="0.3">
      <c r="A2565"/>
    </row>
    <row r="2566" spans="1:1" x14ac:dyDescent="0.3">
      <c r="A2566"/>
    </row>
    <row r="2567" spans="1:1" x14ac:dyDescent="0.3">
      <c r="A2567"/>
    </row>
    <row r="2568" spans="1:1" x14ac:dyDescent="0.3">
      <c r="A2568"/>
    </row>
    <row r="2569" spans="1:1" x14ac:dyDescent="0.3">
      <c r="A2569"/>
    </row>
    <row r="2570" spans="1:1" x14ac:dyDescent="0.3">
      <c r="A2570"/>
    </row>
    <row r="2571" spans="1:1" x14ac:dyDescent="0.3">
      <c r="A2571"/>
    </row>
    <row r="2572" spans="1:1" x14ac:dyDescent="0.3">
      <c r="A2572"/>
    </row>
    <row r="2573" spans="1:1" x14ac:dyDescent="0.3">
      <c r="A2573"/>
    </row>
    <row r="2574" spans="1:1" x14ac:dyDescent="0.3">
      <c r="A2574"/>
    </row>
    <row r="2575" spans="1:1" x14ac:dyDescent="0.3">
      <c r="A2575"/>
    </row>
    <row r="2576" spans="1:1" x14ac:dyDescent="0.3">
      <c r="A2576"/>
    </row>
    <row r="2577" spans="1:1" x14ac:dyDescent="0.3">
      <c r="A2577"/>
    </row>
    <row r="2578" spans="1:1" x14ac:dyDescent="0.3">
      <c r="A2578"/>
    </row>
    <row r="2579" spans="1:1" x14ac:dyDescent="0.3">
      <c r="A2579"/>
    </row>
    <row r="2580" spans="1:1" x14ac:dyDescent="0.3">
      <c r="A2580" s="33"/>
    </row>
    <row r="2581" spans="1:1" x14ac:dyDescent="0.3">
      <c r="A2581" s="33"/>
    </row>
    <row r="2582" spans="1:1" x14ac:dyDescent="0.3">
      <c r="A2582" s="33"/>
    </row>
    <row r="2583" spans="1:1" x14ac:dyDescent="0.3">
      <c r="A2583" s="33"/>
    </row>
    <row r="2584" spans="1:1" x14ac:dyDescent="0.3">
      <c r="A2584" s="33"/>
    </row>
    <row r="2585" spans="1:1" x14ac:dyDescent="0.3">
      <c r="A2585" s="33"/>
    </row>
  </sheetData>
  <sheetProtection pivotTables="0"/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0"/>
  <sheetViews>
    <sheetView topLeftCell="A85" workbookViewId="0">
      <selection activeCell="B100" sqref="B100"/>
    </sheetView>
  </sheetViews>
  <sheetFormatPr defaultRowHeight="14.4" x14ac:dyDescent="0.3"/>
  <cols>
    <col min="1" max="1" width="86.33203125" style="7" customWidth="1"/>
    <col min="2" max="10" width="12.6640625" style="5" customWidth="1"/>
    <col min="12" max="12" width="9.109375" customWidth="1"/>
  </cols>
  <sheetData>
    <row r="1" spans="1:13" x14ac:dyDescent="0.3">
      <c r="A1" s="46">
        <v>2022</v>
      </c>
      <c r="B1" s="47"/>
      <c r="C1" s="66" t="s">
        <v>137</v>
      </c>
      <c r="D1" s="66"/>
      <c r="E1" s="66"/>
      <c r="F1" s="66"/>
      <c r="G1" s="66" t="s">
        <v>138</v>
      </c>
      <c r="H1" s="66"/>
      <c r="I1" s="66"/>
      <c r="J1" s="66"/>
      <c r="K1" s="7"/>
      <c r="L1" s="6">
        <v>1</v>
      </c>
      <c r="M1" s="7"/>
    </row>
    <row r="2" spans="1:13" x14ac:dyDescent="0.3">
      <c r="A2" s="41" t="s">
        <v>1</v>
      </c>
      <c r="B2" s="42" t="s">
        <v>136</v>
      </c>
      <c r="C2" s="42" t="s">
        <v>2</v>
      </c>
      <c r="D2" s="42" t="s">
        <v>3</v>
      </c>
      <c r="E2" s="42" t="s">
        <v>4</v>
      </c>
      <c r="F2" s="42" t="s">
        <v>5</v>
      </c>
      <c r="G2" s="43" t="s">
        <v>2</v>
      </c>
      <c r="H2" s="43" t="s">
        <v>3</v>
      </c>
      <c r="I2" s="43" t="s">
        <v>4</v>
      </c>
      <c r="J2" s="43" t="s">
        <v>5</v>
      </c>
      <c r="K2" s="7"/>
      <c r="L2" s="6">
        <v>1</v>
      </c>
      <c r="M2" s="7"/>
    </row>
    <row r="3" spans="1:13" x14ac:dyDescent="0.3">
      <c r="A3" s="40" t="s">
        <v>6</v>
      </c>
      <c r="B3" s="4">
        <f>_xlfn.NUMBERVALUE(dane_zrodlowe!B15)</f>
        <v>0</v>
      </c>
      <c r="C3" s="4">
        <f>_xlfn.NUMBERVALUE(dane_zrodlowe!C15)</f>
        <v>0</v>
      </c>
      <c r="D3" s="4">
        <f>_xlfn.NUMBERVALUE(dane_zrodlowe!D15)</f>
        <v>0</v>
      </c>
      <c r="E3" s="4">
        <f>_xlfn.NUMBERVALUE(dane_zrodlowe!E15)</f>
        <v>0</v>
      </c>
      <c r="F3" s="4">
        <f>_xlfn.NUMBERVALUE(dane_zrodlowe!F15)</f>
        <v>0</v>
      </c>
      <c r="G3" s="4">
        <f>_xlfn.NUMBERVALUE(dane_zrodlowe!G15)</f>
        <v>0</v>
      </c>
      <c r="H3" s="4">
        <f>_xlfn.NUMBERVALUE(dane_zrodlowe!H15)</f>
        <v>0</v>
      </c>
      <c r="I3" s="4">
        <f>_xlfn.NUMBERVALUE(dane_zrodlowe!I15)</f>
        <v>0</v>
      </c>
      <c r="J3" s="4">
        <f>_xlfn.NUMBERVALUE(dane_zrodlowe!J15)</f>
        <v>0</v>
      </c>
      <c r="K3" s="7"/>
      <c r="L3" s="6">
        <v>1</v>
      </c>
      <c r="M3" s="7"/>
    </row>
    <row r="4" spans="1:13" x14ac:dyDescent="0.3">
      <c r="A4" s="40" t="s">
        <v>15</v>
      </c>
      <c r="B4" s="4">
        <f>_xlfn.NUMBERVALUE(dane_zrodlowe!B26)</f>
        <v>0</v>
      </c>
      <c r="C4" s="4">
        <f>_xlfn.NUMBERVALUE(dane_zrodlowe!C26)</f>
        <v>0</v>
      </c>
      <c r="D4" s="4">
        <f>_xlfn.NUMBERVALUE(dane_zrodlowe!D26)</f>
        <v>0</v>
      </c>
      <c r="E4" s="4">
        <f>_xlfn.NUMBERVALUE(dane_zrodlowe!E26)</f>
        <v>0</v>
      </c>
      <c r="F4" s="4">
        <f>_xlfn.NUMBERVALUE(dane_zrodlowe!F26)</f>
        <v>0</v>
      </c>
      <c r="G4" s="4">
        <f>_xlfn.NUMBERVALUE(dane_zrodlowe!G26)</f>
        <v>0</v>
      </c>
      <c r="H4" s="4">
        <f>_xlfn.NUMBERVALUE(dane_zrodlowe!H26)</f>
        <v>0</v>
      </c>
      <c r="I4" s="4">
        <f>_xlfn.NUMBERVALUE(dane_zrodlowe!I26)</f>
        <v>0</v>
      </c>
      <c r="J4" s="4">
        <f>_xlfn.NUMBERVALUE(dane_zrodlowe!J26)</f>
        <v>0</v>
      </c>
      <c r="K4" s="7"/>
      <c r="L4" s="6">
        <v>1</v>
      </c>
      <c r="M4" s="7"/>
    </row>
    <row r="5" spans="1:13" x14ac:dyDescent="0.3">
      <c r="A5" s="40" t="s">
        <v>16</v>
      </c>
      <c r="B5" s="4">
        <f>_xlfn.NUMBERVALUE(dane_zrodlowe!B37)</f>
        <v>0</v>
      </c>
      <c r="C5" s="4">
        <f>_xlfn.NUMBERVALUE(dane_zrodlowe!C37)</f>
        <v>0</v>
      </c>
      <c r="D5" s="4">
        <f>_xlfn.NUMBERVALUE(dane_zrodlowe!D37)</f>
        <v>0</v>
      </c>
      <c r="E5" s="4">
        <f>_xlfn.NUMBERVALUE(dane_zrodlowe!E37)</f>
        <v>0</v>
      </c>
      <c r="F5" s="4">
        <f>_xlfn.NUMBERVALUE(dane_zrodlowe!F37)</f>
        <v>0</v>
      </c>
      <c r="G5" s="4">
        <f>_xlfn.NUMBERVALUE(dane_zrodlowe!G37)</f>
        <v>0</v>
      </c>
      <c r="H5" s="4">
        <f>_xlfn.NUMBERVALUE(dane_zrodlowe!H37)</f>
        <v>0</v>
      </c>
      <c r="I5" s="4">
        <f>_xlfn.NUMBERVALUE(dane_zrodlowe!I37)</f>
        <v>0</v>
      </c>
      <c r="J5" s="4">
        <f>_xlfn.NUMBERVALUE(dane_zrodlowe!J37)</f>
        <v>0</v>
      </c>
      <c r="K5" s="7"/>
      <c r="L5" s="6">
        <v>1</v>
      </c>
      <c r="M5" s="7"/>
    </row>
    <row r="6" spans="1:13" x14ac:dyDescent="0.3">
      <c r="A6" s="40" t="s">
        <v>17</v>
      </c>
      <c r="B6" s="4">
        <f>_xlfn.NUMBERVALUE(dane_zrodlowe!B48)</f>
        <v>0</v>
      </c>
      <c r="C6" s="4">
        <f>_xlfn.NUMBERVALUE(dane_zrodlowe!C48)</f>
        <v>0</v>
      </c>
      <c r="D6" s="4">
        <f>_xlfn.NUMBERVALUE(dane_zrodlowe!D48)</f>
        <v>0</v>
      </c>
      <c r="E6" s="4">
        <f>_xlfn.NUMBERVALUE(dane_zrodlowe!E48)</f>
        <v>0</v>
      </c>
      <c r="F6" s="4">
        <f>_xlfn.NUMBERVALUE(dane_zrodlowe!F48)</f>
        <v>0</v>
      </c>
      <c r="G6" s="4">
        <f>_xlfn.NUMBERVALUE(dane_zrodlowe!G48)</f>
        <v>0</v>
      </c>
      <c r="H6" s="4">
        <f>_xlfn.NUMBERVALUE(dane_zrodlowe!H48)</f>
        <v>0</v>
      </c>
      <c r="I6" s="4">
        <f>_xlfn.NUMBERVALUE(dane_zrodlowe!I48)</f>
        <v>0</v>
      </c>
      <c r="J6" s="4">
        <f>_xlfn.NUMBERVALUE(dane_zrodlowe!J48)</f>
        <v>0</v>
      </c>
      <c r="K6" s="7"/>
      <c r="L6" s="7"/>
      <c r="M6" s="7"/>
    </row>
    <row r="7" spans="1:13" x14ac:dyDescent="0.3">
      <c r="A7" s="40" t="s">
        <v>18</v>
      </c>
      <c r="B7" s="4">
        <f>_xlfn.NUMBERVALUE(dane_zrodlowe!B59)</f>
        <v>0</v>
      </c>
      <c r="C7" s="4">
        <f>_xlfn.NUMBERVALUE(dane_zrodlowe!C59)</f>
        <v>0</v>
      </c>
      <c r="D7" s="4">
        <f>_xlfn.NUMBERVALUE(dane_zrodlowe!D59)</f>
        <v>0</v>
      </c>
      <c r="E7" s="4">
        <f>_xlfn.NUMBERVALUE(dane_zrodlowe!E59)</f>
        <v>0</v>
      </c>
      <c r="F7" s="4">
        <f>_xlfn.NUMBERVALUE(dane_zrodlowe!F59)</f>
        <v>0</v>
      </c>
      <c r="G7" s="4">
        <f>_xlfn.NUMBERVALUE(dane_zrodlowe!G59)</f>
        <v>0</v>
      </c>
      <c r="H7" s="4">
        <f>_xlfn.NUMBERVALUE(dane_zrodlowe!H59)</f>
        <v>0</v>
      </c>
      <c r="I7" s="4">
        <f>_xlfn.NUMBERVALUE(dane_zrodlowe!I59)</f>
        <v>0</v>
      </c>
      <c r="J7" s="4">
        <f>_xlfn.NUMBERVALUE(dane_zrodlowe!J59)</f>
        <v>0</v>
      </c>
      <c r="K7" s="7"/>
      <c r="L7" s="7"/>
      <c r="M7" s="7"/>
    </row>
    <row r="8" spans="1:13" x14ac:dyDescent="0.3">
      <c r="A8" s="40" t="s">
        <v>19</v>
      </c>
      <c r="B8" s="4">
        <f>_xlfn.NUMBERVALUE(dane_zrodlowe!B70)</f>
        <v>0</v>
      </c>
      <c r="C8" s="4">
        <f>_xlfn.NUMBERVALUE(dane_zrodlowe!C70)</f>
        <v>0</v>
      </c>
      <c r="D8" s="4">
        <f>_xlfn.NUMBERVALUE(dane_zrodlowe!D70)</f>
        <v>0</v>
      </c>
      <c r="E8" s="4">
        <f>_xlfn.NUMBERVALUE(dane_zrodlowe!E70)</f>
        <v>0</v>
      </c>
      <c r="F8" s="4">
        <f>_xlfn.NUMBERVALUE(dane_zrodlowe!F70)</f>
        <v>0</v>
      </c>
      <c r="G8" s="4">
        <f>_xlfn.NUMBERVALUE(dane_zrodlowe!G70)</f>
        <v>0</v>
      </c>
      <c r="H8" s="4">
        <f>_xlfn.NUMBERVALUE(dane_zrodlowe!H70)</f>
        <v>0</v>
      </c>
      <c r="I8" s="4">
        <f>_xlfn.NUMBERVALUE(dane_zrodlowe!I70)</f>
        <v>0</v>
      </c>
      <c r="J8" s="4">
        <f>_xlfn.NUMBERVALUE(dane_zrodlowe!J70)</f>
        <v>0</v>
      </c>
      <c r="K8" s="7"/>
      <c r="L8" s="7"/>
      <c r="M8" s="7"/>
    </row>
    <row r="9" spans="1:13" x14ac:dyDescent="0.3">
      <c r="A9" s="40" t="s">
        <v>20</v>
      </c>
      <c r="B9" s="4">
        <f>_xlfn.NUMBERVALUE(dane_zrodlowe!B75)</f>
        <v>0</v>
      </c>
      <c r="C9" s="4">
        <f>_xlfn.NUMBERVALUE(dane_zrodlowe!C75)</f>
        <v>0</v>
      </c>
      <c r="D9" s="4">
        <f>_xlfn.NUMBERVALUE(dane_zrodlowe!D75)</f>
        <v>0</v>
      </c>
      <c r="E9" s="4">
        <f>_xlfn.NUMBERVALUE(dane_zrodlowe!E75)</f>
        <v>0</v>
      </c>
      <c r="F9" s="4">
        <f>_xlfn.NUMBERVALUE(dane_zrodlowe!F75)</f>
        <v>0</v>
      </c>
      <c r="G9" s="4">
        <f>_xlfn.NUMBERVALUE(dane_zrodlowe!G75)</f>
        <v>0</v>
      </c>
      <c r="H9" s="4">
        <f>_xlfn.NUMBERVALUE(dane_zrodlowe!H75)</f>
        <v>0</v>
      </c>
      <c r="I9" s="4">
        <f>_xlfn.NUMBERVALUE(dane_zrodlowe!I75)</f>
        <v>0</v>
      </c>
      <c r="J9" s="4">
        <f>_xlfn.NUMBERVALUE(dane_zrodlowe!J75)</f>
        <v>0</v>
      </c>
      <c r="K9" s="7"/>
      <c r="L9" s="7"/>
      <c r="M9" s="7"/>
    </row>
    <row r="10" spans="1:13" x14ac:dyDescent="0.3">
      <c r="A10" s="40" t="s">
        <v>21</v>
      </c>
      <c r="B10" s="4">
        <f>_xlfn.NUMBERVALUE(dane_zrodlowe!B80)</f>
        <v>0</v>
      </c>
      <c r="C10" s="4">
        <f>_xlfn.NUMBERVALUE(dane_zrodlowe!C80)</f>
        <v>0</v>
      </c>
      <c r="D10" s="4">
        <f>_xlfn.NUMBERVALUE(dane_zrodlowe!D80)</f>
        <v>0</v>
      </c>
      <c r="E10" s="4">
        <f>_xlfn.NUMBERVALUE(dane_zrodlowe!E80)</f>
        <v>0</v>
      </c>
      <c r="F10" s="4">
        <f>_xlfn.NUMBERVALUE(dane_zrodlowe!F80)</f>
        <v>0</v>
      </c>
      <c r="G10" s="4">
        <f>_xlfn.NUMBERVALUE(dane_zrodlowe!G80)</f>
        <v>0</v>
      </c>
      <c r="H10" s="4">
        <f>_xlfn.NUMBERVALUE(dane_zrodlowe!H80)</f>
        <v>0</v>
      </c>
      <c r="I10" s="4">
        <f>_xlfn.NUMBERVALUE(dane_zrodlowe!I80)</f>
        <v>0</v>
      </c>
      <c r="J10" s="4">
        <f>_xlfn.NUMBERVALUE(dane_zrodlowe!J80)</f>
        <v>0</v>
      </c>
      <c r="K10" s="7"/>
      <c r="L10" s="7"/>
      <c r="M10" s="7"/>
    </row>
    <row r="11" spans="1:13" x14ac:dyDescent="0.3">
      <c r="A11" s="40" t="s">
        <v>22</v>
      </c>
      <c r="B11" s="4">
        <f>_xlfn.NUMBERVALUE(dane_zrodlowe!B91)</f>
        <v>0</v>
      </c>
      <c r="C11" s="4">
        <f>_xlfn.NUMBERVALUE(dane_zrodlowe!C91)</f>
        <v>0</v>
      </c>
      <c r="D11" s="4">
        <f>_xlfn.NUMBERVALUE(dane_zrodlowe!D91)</f>
        <v>0</v>
      </c>
      <c r="E11" s="4">
        <f>_xlfn.NUMBERVALUE(dane_zrodlowe!E91)</f>
        <v>0</v>
      </c>
      <c r="F11" s="4">
        <f>_xlfn.NUMBERVALUE(dane_zrodlowe!F91)</f>
        <v>0</v>
      </c>
      <c r="G11" s="4">
        <f>_xlfn.NUMBERVALUE(dane_zrodlowe!G91)</f>
        <v>0</v>
      </c>
      <c r="H11" s="4">
        <f>_xlfn.NUMBERVALUE(dane_zrodlowe!H91)</f>
        <v>0</v>
      </c>
      <c r="I11" s="4">
        <f>_xlfn.NUMBERVALUE(dane_zrodlowe!I91)</f>
        <v>0</v>
      </c>
      <c r="J11" s="4">
        <f>_xlfn.NUMBERVALUE(dane_zrodlowe!J91)</f>
        <v>0</v>
      </c>
      <c r="K11" s="7"/>
      <c r="L11" s="7"/>
      <c r="M11" s="7"/>
    </row>
    <row r="12" spans="1:13" x14ac:dyDescent="0.3">
      <c r="A12" s="40" t="s">
        <v>23</v>
      </c>
      <c r="B12" s="4">
        <f>_xlfn.NUMBERVALUE(dane_zrodlowe!B102)</f>
        <v>0</v>
      </c>
      <c r="C12" s="4">
        <f>_xlfn.NUMBERVALUE(dane_zrodlowe!C102)</f>
        <v>0</v>
      </c>
      <c r="D12" s="4">
        <f>_xlfn.NUMBERVALUE(dane_zrodlowe!D102)</f>
        <v>0</v>
      </c>
      <c r="E12" s="4">
        <f>_xlfn.NUMBERVALUE(dane_zrodlowe!E102)</f>
        <v>0</v>
      </c>
      <c r="F12" s="4">
        <f>_xlfn.NUMBERVALUE(dane_zrodlowe!F102)</f>
        <v>0</v>
      </c>
      <c r="G12" s="4">
        <f>_xlfn.NUMBERVALUE(dane_zrodlowe!G102)</f>
        <v>0</v>
      </c>
      <c r="H12" s="4">
        <f>_xlfn.NUMBERVALUE(dane_zrodlowe!H102)</f>
        <v>0</v>
      </c>
      <c r="I12" s="4">
        <f>_xlfn.NUMBERVALUE(dane_zrodlowe!I102)</f>
        <v>0</v>
      </c>
      <c r="J12" s="4">
        <f>_xlfn.NUMBERVALUE(dane_zrodlowe!J102)</f>
        <v>0</v>
      </c>
      <c r="K12" s="6"/>
    </row>
    <row r="13" spans="1:13" x14ac:dyDescent="0.3">
      <c r="A13" s="40" t="s">
        <v>24</v>
      </c>
      <c r="B13" s="4">
        <f>_xlfn.NUMBERVALUE(dane_zrodlowe!B113)</f>
        <v>0</v>
      </c>
      <c r="C13" s="4">
        <f>_xlfn.NUMBERVALUE(dane_zrodlowe!C113)</f>
        <v>0</v>
      </c>
      <c r="D13" s="4">
        <f>_xlfn.NUMBERVALUE(dane_zrodlowe!D113)</f>
        <v>0</v>
      </c>
      <c r="E13" s="4">
        <f>_xlfn.NUMBERVALUE(dane_zrodlowe!E113)</f>
        <v>0</v>
      </c>
      <c r="F13" s="4">
        <f>_xlfn.NUMBERVALUE(dane_zrodlowe!F113)</f>
        <v>0</v>
      </c>
      <c r="G13" s="4">
        <f>_xlfn.NUMBERVALUE(dane_zrodlowe!G113)</f>
        <v>0</v>
      </c>
      <c r="H13" s="4">
        <f>_xlfn.NUMBERVALUE(dane_zrodlowe!H113)</f>
        <v>0</v>
      </c>
      <c r="I13" s="4">
        <f>_xlfn.NUMBERVALUE(dane_zrodlowe!I113)</f>
        <v>0</v>
      </c>
      <c r="J13" s="4">
        <f>_xlfn.NUMBERVALUE(dane_zrodlowe!J113)</f>
        <v>0</v>
      </c>
      <c r="K13" s="6"/>
    </row>
    <row r="14" spans="1:13" x14ac:dyDescent="0.3">
      <c r="A14" s="40" t="s">
        <v>25</v>
      </c>
      <c r="B14" s="4">
        <f>_xlfn.NUMBERVALUE(dane_zrodlowe!B124)</f>
        <v>0</v>
      </c>
      <c r="C14" s="4">
        <f>_xlfn.NUMBERVALUE(dane_zrodlowe!C124)</f>
        <v>0</v>
      </c>
      <c r="D14" s="4">
        <f>_xlfn.NUMBERVALUE(dane_zrodlowe!D124)</f>
        <v>0</v>
      </c>
      <c r="E14" s="4">
        <f>_xlfn.NUMBERVALUE(dane_zrodlowe!E124)</f>
        <v>0</v>
      </c>
      <c r="F14" s="4">
        <f>_xlfn.NUMBERVALUE(dane_zrodlowe!F124)</f>
        <v>0</v>
      </c>
      <c r="G14" s="4">
        <f>_xlfn.NUMBERVALUE(dane_zrodlowe!G124)</f>
        <v>0</v>
      </c>
      <c r="H14" s="4">
        <f>_xlfn.NUMBERVALUE(dane_zrodlowe!H124)</f>
        <v>0</v>
      </c>
      <c r="I14" s="4">
        <f>_xlfn.NUMBERVALUE(dane_zrodlowe!I124)</f>
        <v>0</v>
      </c>
      <c r="J14" s="4">
        <f>_xlfn.NUMBERVALUE(dane_zrodlowe!J124)</f>
        <v>0</v>
      </c>
      <c r="K14" s="6"/>
    </row>
    <row r="15" spans="1:13" x14ac:dyDescent="0.3">
      <c r="A15" s="40" t="s">
        <v>26</v>
      </c>
      <c r="B15" s="4">
        <f>_xlfn.NUMBERVALUE(dane_zrodlowe!B135)</f>
        <v>0</v>
      </c>
      <c r="C15" s="4">
        <f>_xlfn.NUMBERVALUE(dane_zrodlowe!C135)</f>
        <v>0</v>
      </c>
      <c r="D15" s="4">
        <f>_xlfn.NUMBERVALUE(dane_zrodlowe!D135)</f>
        <v>0</v>
      </c>
      <c r="E15" s="4">
        <f>_xlfn.NUMBERVALUE(dane_zrodlowe!E135)</f>
        <v>0</v>
      </c>
      <c r="F15" s="4">
        <f>_xlfn.NUMBERVALUE(dane_zrodlowe!F135)</f>
        <v>0</v>
      </c>
      <c r="G15" s="4">
        <f>_xlfn.NUMBERVALUE(dane_zrodlowe!G135)</f>
        <v>0</v>
      </c>
      <c r="H15" s="4">
        <f>_xlfn.NUMBERVALUE(dane_zrodlowe!H135)</f>
        <v>0</v>
      </c>
      <c r="I15" s="4">
        <f>_xlfn.NUMBERVALUE(dane_zrodlowe!I135)</f>
        <v>0</v>
      </c>
      <c r="J15" s="4">
        <f>_xlfn.NUMBERVALUE(dane_zrodlowe!J135)</f>
        <v>0</v>
      </c>
      <c r="K15" s="6"/>
    </row>
    <row r="16" spans="1:13" x14ac:dyDescent="0.3">
      <c r="A16" s="40" t="s">
        <v>27</v>
      </c>
      <c r="B16" s="4">
        <f>_xlfn.NUMBERVALUE(dane_zrodlowe!B146)</f>
        <v>0</v>
      </c>
      <c r="C16" s="4">
        <f>_xlfn.NUMBERVALUE(dane_zrodlowe!C146)</f>
        <v>0</v>
      </c>
      <c r="D16" s="4">
        <f>_xlfn.NUMBERVALUE(dane_zrodlowe!D146)</f>
        <v>0</v>
      </c>
      <c r="E16" s="4">
        <f>_xlfn.NUMBERVALUE(dane_zrodlowe!E146)</f>
        <v>0</v>
      </c>
      <c r="F16" s="4">
        <f>_xlfn.NUMBERVALUE(dane_zrodlowe!F146)</f>
        <v>0</v>
      </c>
      <c r="G16" s="4">
        <f>_xlfn.NUMBERVALUE(dane_zrodlowe!G146)</f>
        <v>0</v>
      </c>
      <c r="H16" s="4">
        <f>_xlfn.NUMBERVALUE(dane_zrodlowe!H146)</f>
        <v>0</v>
      </c>
      <c r="I16" s="4">
        <f>_xlfn.NUMBERVALUE(dane_zrodlowe!I146)</f>
        <v>0</v>
      </c>
      <c r="J16" s="4">
        <f>_xlfn.NUMBERVALUE(dane_zrodlowe!J146)</f>
        <v>0</v>
      </c>
      <c r="K16" s="6"/>
    </row>
    <row r="17" spans="1:12" x14ac:dyDescent="0.3">
      <c r="A17" s="40" t="s">
        <v>28</v>
      </c>
      <c r="B17" s="4">
        <f>_xlfn.NUMBERVALUE(dane_zrodlowe!B157)</f>
        <v>0</v>
      </c>
      <c r="C17" s="4">
        <f>_xlfn.NUMBERVALUE(dane_zrodlowe!C157)</f>
        <v>0</v>
      </c>
      <c r="D17" s="4">
        <f>_xlfn.NUMBERVALUE(dane_zrodlowe!D157)</f>
        <v>0</v>
      </c>
      <c r="E17" s="4">
        <f>_xlfn.NUMBERVALUE(dane_zrodlowe!E157)</f>
        <v>0</v>
      </c>
      <c r="F17" s="4">
        <f>_xlfn.NUMBERVALUE(dane_zrodlowe!F157)</f>
        <v>0</v>
      </c>
      <c r="G17" s="4">
        <f>_xlfn.NUMBERVALUE(dane_zrodlowe!G157)</f>
        <v>0</v>
      </c>
      <c r="H17" s="4">
        <f>_xlfn.NUMBERVALUE(dane_zrodlowe!H157)</f>
        <v>0</v>
      </c>
      <c r="I17" s="4">
        <f>_xlfn.NUMBERVALUE(dane_zrodlowe!I157)</f>
        <v>0</v>
      </c>
      <c r="J17" s="4">
        <f>_xlfn.NUMBERVALUE(dane_zrodlowe!J157)</f>
        <v>0</v>
      </c>
      <c r="K17" s="6"/>
    </row>
    <row r="18" spans="1:12" x14ac:dyDescent="0.3">
      <c r="A18" s="40" t="s">
        <v>29</v>
      </c>
      <c r="B18" s="4">
        <f>_xlfn.NUMBERVALUE(dane_zrodlowe!B168)</f>
        <v>0</v>
      </c>
      <c r="C18" s="4">
        <f>_xlfn.NUMBERVALUE(dane_zrodlowe!C168)</f>
        <v>0</v>
      </c>
      <c r="D18" s="4">
        <f>_xlfn.NUMBERVALUE(dane_zrodlowe!D168)</f>
        <v>0</v>
      </c>
      <c r="E18" s="4">
        <f>_xlfn.NUMBERVALUE(dane_zrodlowe!E168)</f>
        <v>0</v>
      </c>
      <c r="F18" s="4">
        <f>_xlfn.NUMBERVALUE(dane_zrodlowe!F168)</f>
        <v>0</v>
      </c>
      <c r="G18" s="4">
        <f>_xlfn.NUMBERVALUE(dane_zrodlowe!G168)</f>
        <v>0</v>
      </c>
      <c r="H18" s="4">
        <f>_xlfn.NUMBERVALUE(dane_zrodlowe!H168)</f>
        <v>0</v>
      </c>
      <c r="I18" s="4">
        <f>_xlfn.NUMBERVALUE(dane_zrodlowe!I168)</f>
        <v>0</v>
      </c>
      <c r="J18" s="4">
        <f>_xlfn.NUMBERVALUE(dane_zrodlowe!J168)</f>
        <v>0</v>
      </c>
      <c r="K18" s="6"/>
    </row>
    <row r="19" spans="1:12" x14ac:dyDescent="0.3">
      <c r="A19" s="40" t="s">
        <v>30</v>
      </c>
      <c r="B19" s="4">
        <f>_xlfn.NUMBERVALUE(dane_zrodlowe!B179)</f>
        <v>0</v>
      </c>
      <c r="C19" s="4">
        <f>_xlfn.NUMBERVALUE(dane_zrodlowe!C179)</f>
        <v>0</v>
      </c>
      <c r="D19" s="4">
        <f>_xlfn.NUMBERVALUE(dane_zrodlowe!D179)</f>
        <v>0</v>
      </c>
      <c r="E19" s="4">
        <f>_xlfn.NUMBERVALUE(dane_zrodlowe!E179)</f>
        <v>0</v>
      </c>
      <c r="F19" s="4">
        <f>_xlfn.NUMBERVALUE(dane_zrodlowe!F179)</f>
        <v>0</v>
      </c>
      <c r="G19" s="4">
        <f>_xlfn.NUMBERVALUE(dane_zrodlowe!G179)</f>
        <v>0</v>
      </c>
      <c r="H19" s="4">
        <f>_xlfn.NUMBERVALUE(dane_zrodlowe!H179)</f>
        <v>0</v>
      </c>
      <c r="I19" s="4">
        <f>_xlfn.NUMBERVALUE(dane_zrodlowe!I179)</f>
        <v>0</v>
      </c>
      <c r="J19" s="4">
        <f>_xlfn.NUMBERVALUE(dane_zrodlowe!J179)</f>
        <v>0</v>
      </c>
      <c r="K19" s="6"/>
    </row>
    <row r="20" spans="1:12" x14ac:dyDescent="0.3">
      <c r="A20" s="41" t="s">
        <v>31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2" x14ac:dyDescent="0.3">
      <c r="A21" s="3" t="s">
        <v>32</v>
      </c>
      <c r="B21" s="4">
        <f>_xlfn.NUMBERVALUE(dane_zrodlowe!B191)</f>
        <v>0</v>
      </c>
      <c r="C21" s="4">
        <f>_xlfn.NUMBERVALUE(dane_zrodlowe!C191)</f>
        <v>0</v>
      </c>
      <c r="D21" s="4">
        <f>_xlfn.NUMBERVALUE(dane_zrodlowe!D191)</f>
        <v>0</v>
      </c>
      <c r="E21" s="4">
        <f>_xlfn.NUMBERVALUE(dane_zrodlowe!E191)</f>
        <v>0</v>
      </c>
      <c r="F21" s="4">
        <f>_xlfn.NUMBERVALUE(dane_zrodlowe!F191)</f>
        <v>0</v>
      </c>
      <c r="G21" s="4">
        <f>_xlfn.NUMBERVALUE(dane_zrodlowe!G191)</f>
        <v>0</v>
      </c>
      <c r="H21" s="4">
        <f>_xlfn.NUMBERVALUE(dane_zrodlowe!H191)</f>
        <v>0</v>
      </c>
      <c r="I21" s="4">
        <f>_xlfn.NUMBERVALUE(dane_zrodlowe!I191)</f>
        <v>0</v>
      </c>
      <c r="J21" s="4">
        <f>_xlfn.NUMBERVALUE(dane_zrodlowe!J191)</f>
        <v>0</v>
      </c>
    </row>
    <row r="22" spans="1:12" x14ac:dyDescent="0.3">
      <c r="A22" s="3" t="s">
        <v>33</v>
      </c>
      <c r="B22" s="4">
        <f>_xlfn.NUMBERVALUE(dane_zrodlowe!B202)</f>
        <v>0</v>
      </c>
      <c r="C22" s="4">
        <f>_xlfn.NUMBERVALUE(dane_zrodlowe!C202)</f>
        <v>0</v>
      </c>
      <c r="D22" s="4">
        <f>_xlfn.NUMBERVALUE(dane_zrodlowe!D202)</f>
        <v>0</v>
      </c>
      <c r="E22" s="4">
        <f>_xlfn.NUMBERVALUE(dane_zrodlowe!E202)</f>
        <v>0</v>
      </c>
      <c r="F22" s="4">
        <f>_xlfn.NUMBERVALUE(dane_zrodlowe!F202)</f>
        <v>0</v>
      </c>
      <c r="G22" s="4">
        <f>_xlfn.NUMBERVALUE(dane_zrodlowe!G202)</f>
        <v>0</v>
      </c>
      <c r="H22" s="4">
        <f>_xlfn.NUMBERVALUE(dane_zrodlowe!H202)</f>
        <v>0</v>
      </c>
      <c r="I22" s="4">
        <f>_xlfn.NUMBERVALUE(dane_zrodlowe!I202)</f>
        <v>0</v>
      </c>
      <c r="J22" s="4">
        <f>_xlfn.NUMBERVALUE(dane_zrodlowe!J202)</f>
        <v>0</v>
      </c>
    </row>
    <row r="23" spans="1:12" x14ac:dyDescent="0.3">
      <c r="A23" s="3" t="s">
        <v>34</v>
      </c>
      <c r="B23" s="4">
        <f>_xlfn.NUMBERVALUE(dane_zrodlowe!B213)</f>
        <v>0</v>
      </c>
      <c r="C23" s="4">
        <f>_xlfn.NUMBERVALUE(dane_zrodlowe!C213)</f>
        <v>0</v>
      </c>
      <c r="D23" s="4">
        <f>_xlfn.NUMBERVALUE(dane_zrodlowe!D213)</f>
        <v>0</v>
      </c>
      <c r="E23" s="4">
        <f>_xlfn.NUMBERVALUE(dane_zrodlowe!E213)</f>
        <v>0</v>
      </c>
      <c r="F23" s="4">
        <f>_xlfn.NUMBERVALUE(dane_zrodlowe!F213)</f>
        <v>0</v>
      </c>
      <c r="G23" s="4">
        <f>_xlfn.NUMBERVALUE(dane_zrodlowe!G213)</f>
        <v>0</v>
      </c>
      <c r="H23" s="4">
        <f>_xlfn.NUMBERVALUE(dane_zrodlowe!H213)</f>
        <v>0</v>
      </c>
      <c r="I23" s="4">
        <f>_xlfn.NUMBERVALUE(dane_zrodlowe!I213)</f>
        <v>0</v>
      </c>
      <c r="J23" s="4">
        <f>_xlfn.NUMBERVALUE(dane_zrodlowe!J213)</f>
        <v>0</v>
      </c>
      <c r="K23" s="6" t="s">
        <v>139</v>
      </c>
      <c r="L23" s="6" t="s">
        <v>140</v>
      </c>
    </row>
    <row r="24" spans="1:12" x14ac:dyDescent="0.3">
      <c r="A24" s="3" t="s">
        <v>35</v>
      </c>
      <c r="B24" s="4">
        <f>_xlfn.NUMBERVALUE(dane_zrodlowe!B224)</f>
        <v>0</v>
      </c>
      <c r="C24" s="4">
        <f>_xlfn.NUMBERVALUE(dane_zrodlowe!C224)</f>
        <v>0</v>
      </c>
      <c r="D24" s="4">
        <f>_xlfn.NUMBERVALUE(dane_zrodlowe!D224)</f>
        <v>0</v>
      </c>
      <c r="E24" s="4">
        <f>_xlfn.NUMBERVALUE(dane_zrodlowe!E224)</f>
        <v>0</v>
      </c>
      <c r="F24" s="4">
        <f>_xlfn.NUMBERVALUE(dane_zrodlowe!F224)</f>
        <v>0</v>
      </c>
      <c r="G24" s="4">
        <f>_xlfn.NUMBERVALUE(dane_zrodlowe!G224)</f>
        <v>0</v>
      </c>
      <c r="H24" s="4">
        <f>_xlfn.NUMBERVALUE(dane_zrodlowe!H224)</f>
        <v>0</v>
      </c>
      <c r="I24" s="4">
        <f>_xlfn.NUMBERVALUE(dane_zrodlowe!I224)</f>
        <v>0</v>
      </c>
      <c r="J24" s="4">
        <f>_xlfn.NUMBERVALUE(dane_zrodlowe!J224)</f>
        <v>0</v>
      </c>
    </row>
    <row r="25" spans="1:12" x14ac:dyDescent="0.3">
      <c r="A25" s="3" t="s">
        <v>36</v>
      </c>
      <c r="B25" s="4">
        <f>_xlfn.NUMBERVALUE(dane_zrodlowe!B235)</f>
        <v>0</v>
      </c>
      <c r="C25" s="4">
        <f>_xlfn.NUMBERVALUE(dane_zrodlowe!C235)</f>
        <v>0</v>
      </c>
      <c r="D25" s="4">
        <f>_xlfn.NUMBERVALUE(dane_zrodlowe!D235)</f>
        <v>0</v>
      </c>
      <c r="E25" s="4">
        <f>_xlfn.NUMBERVALUE(dane_zrodlowe!E235)</f>
        <v>0</v>
      </c>
      <c r="F25" s="4">
        <f>_xlfn.NUMBERVALUE(dane_zrodlowe!F235)</f>
        <v>0</v>
      </c>
      <c r="G25" s="4">
        <f>_xlfn.NUMBERVALUE(dane_zrodlowe!G235)</f>
        <v>0</v>
      </c>
      <c r="H25" s="4">
        <f>_xlfn.NUMBERVALUE(dane_zrodlowe!H235)</f>
        <v>0</v>
      </c>
      <c r="I25" s="4">
        <f>_xlfn.NUMBERVALUE(dane_zrodlowe!I235)</f>
        <v>0</v>
      </c>
      <c r="J25" s="4">
        <f>_xlfn.NUMBERVALUE(dane_zrodlowe!J235)</f>
        <v>0</v>
      </c>
    </row>
    <row r="26" spans="1:12" x14ac:dyDescent="0.3">
      <c r="A26" s="3" t="s">
        <v>37</v>
      </c>
      <c r="B26" s="4">
        <f>_xlfn.NUMBERVALUE(dane_zrodlowe!B246)</f>
        <v>0</v>
      </c>
      <c r="C26" s="4">
        <f>_xlfn.NUMBERVALUE(dane_zrodlowe!C246)</f>
        <v>0</v>
      </c>
      <c r="D26" s="4">
        <f>_xlfn.NUMBERVALUE(dane_zrodlowe!D246)</f>
        <v>0</v>
      </c>
      <c r="E26" s="4">
        <f>_xlfn.NUMBERVALUE(dane_zrodlowe!E246)</f>
        <v>0</v>
      </c>
      <c r="F26" s="4">
        <f>_xlfn.NUMBERVALUE(dane_zrodlowe!F246)</f>
        <v>0</v>
      </c>
      <c r="G26" s="4">
        <f>_xlfn.NUMBERVALUE(dane_zrodlowe!G246)</f>
        <v>0</v>
      </c>
      <c r="H26" s="4">
        <f>_xlfn.NUMBERVALUE(dane_zrodlowe!H246)</f>
        <v>0</v>
      </c>
      <c r="I26" s="4">
        <f>_xlfn.NUMBERVALUE(dane_zrodlowe!I246)</f>
        <v>0</v>
      </c>
      <c r="J26" s="4">
        <f>_xlfn.NUMBERVALUE(dane_zrodlowe!J246)</f>
        <v>0</v>
      </c>
    </row>
    <row r="27" spans="1:12" x14ac:dyDescent="0.3">
      <c r="A27" s="3" t="s">
        <v>38</v>
      </c>
      <c r="B27" s="4">
        <f>_xlfn.NUMBERVALUE(dane_zrodlowe!B257)</f>
        <v>0</v>
      </c>
      <c r="C27" s="4">
        <f>_xlfn.NUMBERVALUE(dane_zrodlowe!C257)</f>
        <v>0</v>
      </c>
      <c r="D27" s="4">
        <f>_xlfn.NUMBERVALUE(dane_zrodlowe!D257)</f>
        <v>0</v>
      </c>
      <c r="E27" s="4">
        <f>_xlfn.NUMBERVALUE(dane_zrodlowe!E257)</f>
        <v>0</v>
      </c>
      <c r="F27" s="4">
        <f>_xlfn.NUMBERVALUE(dane_zrodlowe!F257)</f>
        <v>0</v>
      </c>
      <c r="G27" s="4">
        <f>_xlfn.NUMBERVALUE(dane_zrodlowe!G257)</f>
        <v>0</v>
      </c>
      <c r="H27" s="4">
        <f>_xlfn.NUMBERVALUE(dane_zrodlowe!H257)</f>
        <v>0</v>
      </c>
      <c r="I27" s="4">
        <f>_xlfn.NUMBERVALUE(dane_zrodlowe!I257)</f>
        <v>0</v>
      </c>
      <c r="J27" s="4">
        <f>_xlfn.NUMBERVALUE(dane_zrodlowe!J257)</f>
        <v>0</v>
      </c>
    </row>
    <row r="28" spans="1:12" x14ac:dyDescent="0.3">
      <c r="A28" s="3" t="s">
        <v>39</v>
      </c>
      <c r="B28" s="4">
        <f>_xlfn.NUMBERVALUE(dane_zrodlowe!B268)</f>
        <v>0</v>
      </c>
      <c r="C28" s="4">
        <f>_xlfn.NUMBERVALUE(dane_zrodlowe!C268)</f>
        <v>0</v>
      </c>
      <c r="D28" s="4">
        <f>_xlfn.NUMBERVALUE(dane_zrodlowe!D268)</f>
        <v>0</v>
      </c>
      <c r="E28" s="4">
        <f>_xlfn.NUMBERVALUE(dane_zrodlowe!E268)</f>
        <v>0</v>
      </c>
      <c r="F28" s="4">
        <f>_xlfn.NUMBERVALUE(dane_zrodlowe!F268)</f>
        <v>0</v>
      </c>
      <c r="G28" s="4">
        <f>_xlfn.NUMBERVALUE(dane_zrodlowe!G268)</f>
        <v>0</v>
      </c>
      <c r="H28" s="4">
        <f>_xlfn.NUMBERVALUE(dane_zrodlowe!H268)</f>
        <v>0</v>
      </c>
      <c r="I28" s="4">
        <f>_xlfn.NUMBERVALUE(dane_zrodlowe!I268)</f>
        <v>0</v>
      </c>
      <c r="J28" s="4">
        <f>_xlfn.NUMBERVALUE(dane_zrodlowe!J268)</f>
        <v>0</v>
      </c>
    </row>
    <row r="29" spans="1:12" x14ac:dyDescent="0.3">
      <c r="A29" s="3" t="s">
        <v>40</v>
      </c>
      <c r="B29" s="4">
        <f>_xlfn.NUMBERVALUE(dane_zrodlowe!B279)</f>
        <v>0</v>
      </c>
      <c r="C29" s="4">
        <f>_xlfn.NUMBERVALUE(dane_zrodlowe!C279)</f>
        <v>0</v>
      </c>
      <c r="D29" s="4">
        <f>_xlfn.NUMBERVALUE(dane_zrodlowe!D279)</f>
        <v>0</v>
      </c>
      <c r="E29" s="4">
        <f>_xlfn.NUMBERVALUE(dane_zrodlowe!E279)</f>
        <v>0</v>
      </c>
      <c r="F29" s="4">
        <f>_xlfn.NUMBERVALUE(dane_zrodlowe!F279)</f>
        <v>0</v>
      </c>
      <c r="G29" s="4">
        <f>_xlfn.NUMBERVALUE(dane_zrodlowe!G279)</f>
        <v>0</v>
      </c>
      <c r="H29" s="4">
        <f>_xlfn.NUMBERVALUE(dane_zrodlowe!H279)</f>
        <v>0</v>
      </c>
      <c r="I29" s="4">
        <f>_xlfn.NUMBERVALUE(dane_zrodlowe!I279)</f>
        <v>0</v>
      </c>
      <c r="J29" s="4">
        <f>_xlfn.NUMBERVALUE(dane_zrodlowe!J279)</f>
        <v>0</v>
      </c>
    </row>
    <row r="30" spans="1:12" x14ac:dyDescent="0.3">
      <c r="A30" s="3" t="s">
        <v>41</v>
      </c>
      <c r="B30" s="4">
        <f>_xlfn.NUMBERVALUE(dane_zrodlowe!B290)</f>
        <v>0</v>
      </c>
      <c r="C30" s="4">
        <f>_xlfn.NUMBERVALUE(dane_zrodlowe!C290)</f>
        <v>0</v>
      </c>
      <c r="D30" s="4">
        <f>_xlfn.NUMBERVALUE(dane_zrodlowe!D290)</f>
        <v>0</v>
      </c>
      <c r="E30" s="4">
        <f>_xlfn.NUMBERVALUE(dane_zrodlowe!E290)</f>
        <v>0</v>
      </c>
      <c r="F30" s="4">
        <f>_xlfn.NUMBERVALUE(dane_zrodlowe!F290)</f>
        <v>0</v>
      </c>
      <c r="G30" s="4">
        <f>_xlfn.NUMBERVALUE(dane_zrodlowe!G290)</f>
        <v>0</v>
      </c>
      <c r="H30" s="4">
        <f>_xlfn.NUMBERVALUE(dane_zrodlowe!H290)</f>
        <v>0</v>
      </c>
      <c r="I30" s="4">
        <f>_xlfn.NUMBERVALUE(dane_zrodlowe!I290)</f>
        <v>0</v>
      </c>
      <c r="J30" s="4">
        <f>_xlfn.NUMBERVALUE(dane_zrodlowe!J290)</f>
        <v>0</v>
      </c>
    </row>
    <row r="31" spans="1:12" x14ac:dyDescent="0.3">
      <c r="A31" s="3" t="s">
        <v>42</v>
      </c>
      <c r="B31" s="4">
        <f>_xlfn.NUMBERVALUE(dane_zrodlowe!B301)</f>
        <v>0</v>
      </c>
      <c r="C31" s="4">
        <f>_xlfn.NUMBERVALUE(dane_zrodlowe!C301)</f>
        <v>0</v>
      </c>
      <c r="D31" s="4">
        <f>_xlfn.NUMBERVALUE(dane_zrodlowe!D301)</f>
        <v>0</v>
      </c>
      <c r="E31" s="4">
        <f>_xlfn.NUMBERVALUE(dane_zrodlowe!E301)</f>
        <v>0</v>
      </c>
      <c r="F31" s="4">
        <f>_xlfn.NUMBERVALUE(dane_zrodlowe!F301)</f>
        <v>0</v>
      </c>
      <c r="G31" s="4">
        <f>_xlfn.NUMBERVALUE(dane_zrodlowe!G301)</f>
        <v>0</v>
      </c>
      <c r="H31" s="4">
        <f>_xlfn.NUMBERVALUE(dane_zrodlowe!H301)</f>
        <v>0</v>
      </c>
      <c r="I31" s="4">
        <f>_xlfn.NUMBERVALUE(dane_zrodlowe!I301)</f>
        <v>0</v>
      </c>
      <c r="J31" s="4">
        <f>_xlfn.NUMBERVALUE(dane_zrodlowe!J301)</f>
        <v>0</v>
      </c>
    </row>
    <row r="32" spans="1:12" x14ac:dyDescent="0.3">
      <c r="A32" s="3" t="s">
        <v>43</v>
      </c>
      <c r="B32" s="4">
        <f>_xlfn.NUMBERVALUE(dane_zrodlowe!B312)</f>
        <v>0</v>
      </c>
      <c r="C32" s="4">
        <f>_xlfn.NUMBERVALUE(dane_zrodlowe!C312)</f>
        <v>0</v>
      </c>
      <c r="D32" s="4">
        <f>_xlfn.NUMBERVALUE(dane_zrodlowe!D312)</f>
        <v>0</v>
      </c>
      <c r="E32" s="4">
        <f>_xlfn.NUMBERVALUE(dane_zrodlowe!E312)</f>
        <v>0</v>
      </c>
      <c r="F32" s="4">
        <f>_xlfn.NUMBERVALUE(dane_zrodlowe!F312)</f>
        <v>0</v>
      </c>
      <c r="G32" s="4">
        <f>_xlfn.NUMBERVALUE(dane_zrodlowe!G312)</f>
        <v>0</v>
      </c>
      <c r="H32" s="4">
        <f>_xlfn.NUMBERVALUE(dane_zrodlowe!H312)</f>
        <v>0</v>
      </c>
      <c r="I32" s="4">
        <f>_xlfn.NUMBERVALUE(dane_zrodlowe!I312)</f>
        <v>0</v>
      </c>
      <c r="J32" s="4">
        <f>_xlfn.NUMBERVALUE(dane_zrodlowe!J312)</f>
        <v>0</v>
      </c>
    </row>
    <row r="33" spans="1:10" x14ac:dyDescent="0.3">
      <c r="A33" s="3" t="s">
        <v>47</v>
      </c>
      <c r="B33" s="4">
        <f>_xlfn.NUMBERVALUE(dane_zrodlowe!B329)</f>
        <v>0</v>
      </c>
      <c r="C33" s="4">
        <f>_xlfn.NUMBERVALUE(dane_zrodlowe!C329)</f>
        <v>0</v>
      </c>
      <c r="D33" s="4">
        <f>_xlfn.NUMBERVALUE(dane_zrodlowe!D329)</f>
        <v>0</v>
      </c>
      <c r="E33" s="4">
        <f>_xlfn.NUMBERVALUE(dane_zrodlowe!E329)</f>
        <v>0</v>
      </c>
      <c r="F33" s="4">
        <f>_xlfn.NUMBERVALUE(dane_zrodlowe!F329)</f>
        <v>0</v>
      </c>
      <c r="G33" s="4">
        <f>_xlfn.NUMBERVALUE(dane_zrodlowe!G329)</f>
        <v>0</v>
      </c>
      <c r="H33" s="4">
        <f>_xlfn.NUMBERVALUE(dane_zrodlowe!H329)</f>
        <v>0</v>
      </c>
      <c r="I33" s="4">
        <f>_xlfn.NUMBERVALUE(dane_zrodlowe!I329)</f>
        <v>0</v>
      </c>
      <c r="J33" s="4">
        <f>_xlfn.NUMBERVALUE(dane_zrodlowe!J329)</f>
        <v>0</v>
      </c>
    </row>
    <row r="34" spans="1:10" x14ac:dyDescent="0.3">
      <c r="A34" s="3" t="s">
        <v>48</v>
      </c>
      <c r="B34" s="4">
        <f>_xlfn.NUMBERVALUE(dane_zrodlowe!B339)</f>
        <v>0</v>
      </c>
      <c r="C34" s="4">
        <f>_xlfn.NUMBERVALUE(dane_zrodlowe!C339)</f>
        <v>0</v>
      </c>
      <c r="D34" s="4">
        <f>_xlfn.NUMBERVALUE(dane_zrodlowe!D339)</f>
        <v>0</v>
      </c>
      <c r="E34" s="4">
        <f>_xlfn.NUMBERVALUE(dane_zrodlowe!E339)</f>
        <v>0</v>
      </c>
      <c r="F34" s="4">
        <f>_xlfn.NUMBERVALUE(dane_zrodlowe!F339)</f>
        <v>0</v>
      </c>
      <c r="G34" s="4">
        <f>_xlfn.NUMBERVALUE(dane_zrodlowe!G339)</f>
        <v>0</v>
      </c>
      <c r="H34" s="4">
        <f>_xlfn.NUMBERVALUE(dane_zrodlowe!H339)</f>
        <v>0</v>
      </c>
      <c r="I34" s="4">
        <f>_xlfn.NUMBERVALUE(dane_zrodlowe!I339)</f>
        <v>0</v>
      </c>
      <c r="J34" s="4">
        <f>_xlfn.NUMBERVALUE(dane_zrodlowe!J339)</f>
        <v>0</v>
      </c>
    </row>
    <row r="35" spans="1:10" x14ac:dyDescent="0.3">
      <c r="A35" s="3" t="s">
        <v>49</v>
      </c>
      <c r="B35" s="4">
        <f>_xlfn.NUMBERVALUE(dane_zrodlowe!B346)</f>
        <v>0</v>
      </c>
      <c r="C35" s="4">
        <f>_xlfn.NUMBERVALUE(dane_zrodlowe!C346)</f>
        <v>0</v>
      </c>
      <c r="D35" s="4">
        <f>_xlfn.NUMBERVALUE(dane_zrodlowe!D346)</f>
        <v>0</v>
      </c>
      <c r="E35" s="4">
        <f>_xlfn.NUMBERVALUE(dane_zrodlowe!E346)</f>
        <v>0</v>
      </c>
      <c r="F35" s="4">
        <f>_xlfn.NUMBERVALUE(dane_zrodlowe!F346)</f>
        <v>0</v>
      </c>
      <c r="G35" s="4">
        <f>_xlfn.NUMBERVALUE(dane_zrodlowe!G346)</f>
        <v>0</v>
      </c>
      <c r="H35" s="4">
        <f>_xlfn.NUMBERVALUE(dane_zrodlowe!H346)</f>
        <v>0</v>
      </c>
      <c r="I35" s="4">
        <f>_xlfn.NUMBERVALUE(dane_zrodlowe!I346)</f>
        <v>0</v>
      </c>
      <c r="J35" s="4">
        <f>_xlfn.NUMBERVALUE(dane_zrodlowe!J346)</f>
        <v>0</v>
      </c>
    </row>
    <row r="36" spans="1:10" x14ac:dyDescent="0.3">
      <c r="A36" s="3" t="s">
        <v>50</v>
      </c>
      <c r="B36" s="4">
        <f>_xlfn.NUMBERVALUE(dane_zrodlowe!B357)</f>
        <v>0</v>
      </c>
      <c r="C36" s="4">
        <f>_xlfn.NUMBERVALUE(dane_zrodlowe!C357)</f>
        <v>0</v>
      </c>
      <c r="D36" s="4">
        <f>_xlfn.NUMBERVALUE(dane_zrodlowe!D357)</f>
        <v>0</v>
      </c>
      <c r="E36" s="4">
        <f>_xlfn.NUMBERVALUE(dane_zrodlowe!E357)</f>
        <v>0</v>
      </c>
      <c r="F36" s="4">
        <f>_xlfn.NUMBERVALUE(dane_zrodlowe!F357)</f>
        <v>0</v>
      </c>
      <c r="G36" s="4">
        <f>_xlfn.NUMBERVALUE(dane_zrodlowe!G357)</f>
        <v>0</v>
      </c>
      <c r="H36" s="4">
        <f>_xlfn.NUMBERVALUE(dane_zrodlowe!H357)</f>
        <v>0</v>
      </c>
      <c r="I36" s="4">
        <f>_xlfn.NUMBERVALUE(dane_zrodlowe!I357)</f>
        <v>0</v>
      </c>
      <c r="J36" s="4">
        <f>_xlfn.NUMBERVALUE(dane_zrodlowe!J357)</f>
        <v>0</v>
      </c>
    </row>
    <row r="37" spans="1:10" x14ac:dyDescent="0.3">
      <c r="A37" s="3" t="s">
        <v>51</v>
      </c>
      <c r="B37" s="4">
        <f>_xlfn.NUMBERVALUE(dane_zrodlowe!B368)</f>
        <v>0</v>
      </c>
      <c r="C37" s="4">
        <f>_xlfn.NUMBERVALUE(dane_zrodlowe!C368)</f>
        <v>0</v>
      </c>
      <c r="D37" s="4">
        <f>_xlfn.NUMBERVALUE(dane_zrodlowe!D368)</f>
        <v>0</v>
      </c>
      <c r="E37" s="4">
        <f>_xlfn.NUMBERVALUE(dane_zrodlowe!E368)</f>
        <v>0</v>
      </c>
      <c r="F37" s="4">
        <f>_xlfn.NUMBERVALUE(dane_zrodlowe!F368)</f>
        <v>0</v>
      </c>
      <c r="G37" s="4">
        <f>_xlfn.NUMBERVALUE(dane_zrodlowe!G368)</f>
        <v>0</v>
      </c>
      <c r="H37" s="4">
        <f>_xlfn.NUMBERVALUE(dane_zrodlowe!H368)</f>
        <v>0</v>
      </c>
      <c r="I37" s="4">
        <f>_xlfn.NUMBERVALUE(dane_zrodlowe!I368)</f>
        <v>0</v>
      </c>
      <c r="J37" s="4">
        <f>_xlfn.NUMBERVALUE(dane_zrodlowe!J368)</f>
        <v>0</v>
      </c>
    </row>
    <row r="38" spans="1:10" x14ac:dyDescent="0.3">
      <c r="A38" s="3" t="s">
        <v>52</v>
      </c>
      <c r="B38" s="4">
        <f>_xlfn.NUMBERVALUE(dane_zrodlowe!B379)</f>
        <v>0</v>
      </c>
      <c r="C38" s="4">
        <f>_xlfn.NUMBERVALUE(dane_zrodlowe!C379)</f>
        <v>0</v>
      </c>
      <c r="D38" s="4">
        <f>_xlfn.NUMBERVALUE(dane_zrodlowe!D379)</f>
        <v>0</v>
      </c>
      <c r="E38" s="4">
        <f>_xlfn.NUMBERVALUE(dane_zrodlowe!E379)</f>
        <v>0</v>
      </c>
      <c r="F38" s="4">
        <f>_xlfn.NUMBERVALUE(dane_zrodlowe!F379)</f>
        <v>0</v>
      </c>
      <c r="G38" s="4">
        <f>_xlfn.NUMBERVALUE(dane_zrodlowe!G379)</f>
        <v>0</v>
      </c>
      <c r="H38" s="4">
        <f>_xlfn.NUMBERVALUE(dane_zrodlowe!H379)</f>
        <v>0</v>
      </c>
      <c r="I38" s="4">
        <f>_xlfn.NUMBERVALUE(dane_zrodlowe!I379)</f>
        <v>0</v>
      </c>
      <c r="J38" s="4">
        <f>_xlfn.NUMBERVALUE(dane_zrodlowe!J379)</f>
        <v>0</v>
      </c>
    </row>
    <row r="39" spans="1:10" x14ac:dyDescent="0.3">
      <c r="A39" s="3" t="s">
        <v>53</v>
      </c>
      <c r="B39" s="4">
        <f>_xlfn.NUMBERVALUE(dane_zrodlowe!B390)</f>
        <v>0</v>
      </c>
      <c r="C39" s="4">
        <f>_xlfn.NUMBERVALUE(dane_zrodlowe!C390)</f>
        <v>0</v>
      </c>
      <c r="D39" s="4">
        <f>_xlfn.NUMBERVALUE(dane_zrodlowe!D390)</f>
        <v>0</v>
      </c>
      <c r="E39" s="4">
        <f>_xlfn.NUMBERVALUE(dane_zrodlowe!E390)</f>
        <v>0</v>
      </c>
      <c r="F39" s="4">
        <f>_xlfn.NUMBERVALUE(dane_zrodlowe!F390)</f>
        <v>0</v>
      </c>
      <c r="G39" s="4">
        <f>_xlfn.NUMBERVALUE(dane_zrodlowe!G390)</f>
        <v>0</v>
      </c>
      <c r="H39" s="4">
        <f>_xlfn.NUMBERVALUE(dane_zrodlowe!H390)</f>
        <v>0</v>
      </c>
      <c r="I39" s="4">
        <f>_xlfn.NUMBERVALUE(dane_zrodlowe!I390)</f>
        <v>0</v>
      </c>
      <c r="J39" s="4">
        <f>_xlfn.NUMBERVALUE(dane_zrodlowe!J390)</f>
        <v>0</v>
      </c>
    </row>
    <row r="40" spans="1:10" x14ac:dyDescent="0.3">
      <c r="A40" s="3" t="s">
        <v>54</v>
      </c>
      <c r="B40" s="4">
        <f>_xlfn.NUMBERVALUE(dane_zrodlowe!B401)</f>
        <v>0</v>
      </c>
      <c r="C40" s="4">
        <f>_xlfn.NUMBERVALUE(dane_zrodlowe!C401)</f>
        <v>0</v>
      </c>
      <c r="D40" s="4">
        <f>_xlfn.NUMBERVALUE(dane_zrodlowe!D401)</f>
        <v>0</v>
      </c>
      <c r="E40" s="4">
        <f>_xlfn.NUMBERVALUE(dane_zrodlowe!E401)</f>
        <v>0</v>
      </c>
      <c r="F40" s="4">
        <f>_xlfn.NUMBERVALUE(dane_zrodlowe!F401)</f>
        <v>0</v>
      </c>
      <c r="G40" s="4">
        <f>_xlfn.NUMBERVALUE(dane_zrodlowe!G401)</f>
        <v>0</v>
      </c>
      <c r="H40" s="4">
        <f>_xlfn.NUMBERVALUE(dane_zrodlowe!H401)</f>
        <v>0</v>
      </c>
      <c r="I40" s="4">
        <f>_xlfn.NUMBERVALUE(dane_zrodlowe!I401)</f>
        <v>0</v>
      </c>
      <c r="J40" s="4">
        <f>_xlfn.NUMBERVALUE(dane_zrodlowe!J401)</f>
        <v>0</v>
      </c>
    </row>
    <row r="41" spans="1:10" x14ac:dyDescent="0.3">
      <c r="A41" s="3" t="s">
        <v>55</v>
      </c>
      <c r="B41" s="4">
        <f>_xlfn.NUMBERVALUE(dane_zrodlowe!B412)</f>
        <v>0</v>
      </c>
      <c r="C41" s="4">
        <f>_xlfn.NUMBERVALUE(dane_zrodlowe!C412)</f>
        <v>0</v>
      </c>
      <c r="D41" s="4">
        <f>_xlfn.NUMBERVALUE(dane_zrodlowe!D412)</f>
        <v>0</v>
      </c>
      <c r="E41" s="4">
        <f>_xlfn.NUMBERVALUE(dane_zrodlowe!E412)</f>
        <v>0</v>
      </c>
      <c r="F41" s="4">
        <f>_xlfn.NUMBERVALUE(dane_zrodlowe!F412)</f>
        <v>0</v>
      </c>
      <c r="G41" s="4">
        <f>_xlfn.NUMBERVALUE(dane_zrodlowe!G412)</f>
        <v>0</v>
      </c>
      <c r="H41" s="4">
        <f>_xlfn.NUMBERVALUE(dane_zrodlowe!H412)</f>
        <v>0</v>
      </c>
      <c r="I41" s="4">
        <f>_xlfn.NUMBERVALUE(dane_zrodlowe!I412)</f>
        <v>0</v>
      </c>
      <c r="J41" s="4">
        <f>_xlfn.NUMBERVALUE(dane_zrodlowe!J412)</f>
        <v>0</v>
      </c>
    </row>
    <row r="42" spans="1:10" x14ac:dyDescent="0.3">
      <c r="A42" s="3" t="s">
        <v>56</v>
      </c>
      <c r="B42" s="4">
        <f>_xlfn.NUMBERVALUE(dane_zrodlowe!B423)</f>
        <v>0</v>
      </c>
      <c r="C42" s="4">
        <f>_xlfn.NUMBERVALUE(dane_zrodlowe!C423)</f>
        <v>0</v>
      </c>
      <c r="D42" s="4">
        <f>_xlfn.NUMBERVALUE(dane_zrodlowe!D423)</f>
        <v>0</v>
      </c>
      <c r="E42" s="4">
        <f>_xlfn.NUMBERVALUE(dane_zrodlowe!E423)</f>
        <v>0</v>
      </c>
      <c r="F42" s="4">
        <f>_xlfn.NUMBERVALUE(dane_zrodlowe!F423)</f>
        <v>0</v>
      </c>
      <c r="G42" s="4">
        <f>_xlfn.NUMBERVALUE(dane_zrodlowe!G423)</f>
        <v>0</v>
      </c>
      <c r="H42" s="4">
        <f>_xlfn.NUMBERVALUE(dane_zrodlowe!H423)</f>
        <v>0</v>
      </c>
      <c r="I42" s="4">
        <f>_xlfn.NUMBERVALUE(dane_zrodlowe!I423)</f>
        <v>0</v>
      </c>
      <c r="J42" s="4">
        <f>_xlfn.NUMBERVALUE(dane_zrodlowe!J423)</f>
        <v>0</v>
      </c>
    </row>
    <row r="43" spans="1:10" x14ac:dyDescent="0.3">
      <c r="A43" s="3" t="s">
        <v>57</v>
      </c>
      <c r="B43" s="4">
        <f>_xlfn.NUMBERVALUE(dane_zrodlowe!B434)</f>
        <v>0</v>
      </c>
      <c r="C43" s="4">
        <f>_xlfn.NUMBERVALUE(dane_zrodlowe!C434)</f>
        <v>0</v>
      </c>
      <c r="D43" s="4">
        <f>_xlfn.NUMBERVALUE(dane_zrodlowe!D434)</f>
        <v>0</v>
      </c>
      <c r="E43" s="4">
        <f>_xlfn.NUMBERVALUE(dane_zrodlowe!E434)</f>
        <v>0</v>
      </c>
      <c r="F43" s="4">
        <f>_xlfn.NUMBERVALUE(dane_zrodlowe!F434)</f>
        <v>0</v>
      </c>
      <c r="G43" s="4">
        <f>_xlfn.NUMBERVALUE(dane_zrodlowe!G434)</f>
        <v>0</v>
      </c>
      <c r="H43" s="4">
        <f>_xlfn.NUMBERVALUE(dane_zrodlowe!H434)</f>
        <v>0</v>
      </c>
      <c r="I43" s="4">
        <f>_xlfn.NUMBERVALUE(dane_zrodlowe!I434)</f>
        <v>0</v>
      </c>
      <c r="J43" s="4">
        <f>_xlfn.NUMBERVALUE(dane_zrodlowe!J434)</f>
        <v>0</v>
      </c>
    </row>
    <row r="44" spans="1:10" x14ac:dyDescent="0.3">
      <c r="A44" s="3" t="s">
        <v>58</v>
      </c>
      <c r="B44" s="4">
        <f>_xlfn.NUMBERVALUE(dane_zrodlowe!B445)</f>
        <v>0</v>
      </c>
      <c r="C44" s="4">
        <f>_xlfn.NUMBERVALUE(dane_zrodlowe!C445)</f>
        <v>0</v>
      </c>
      <c r="D44" s="4">
        <f>_xlfn.NUMBERVALUE(dane_zrodlowe!D445)</f>
        <v>0</v>
      </c>
      <c r="E44" s="4">
        <f>_xlfn.NUMBERVALUE(dane_zrodlowe!E445)</f>
        <v>0</v>
      </c>
      <c r="F44" s="4">
        <f>_xlfn.NUMBERVALUE(dane_zrodlowe!F445)</f>
        <v>0</v>
      </c>
      <c r="G44" s="4">
        <f>_xlfn.NUMBERVALUE(dane_zrodlowe!G445)</f>
        <v>0</v>
      </c>
      <c r="H44" s="4">
        <f>_xlfn.NUMBERVALUE(dane_zrodlowe!H445)</f>
        <v>0</v>
      </c>
      <c r="I44" s="4">
        <f>_xlfn.NUMBERVALUE(dane_zrodlowe!I445)</f>
        <v>0</v>
      </c>
      <c r="J44" s="4">
        <f>_xlfn.NUMBERVALUE(dane_zrodlowe!J445)</f>
        <v>0</v>
      </c>
    </row>
    <row r="45" spans="1:10" x14ac:dyDescent="0.3">
      <c r="A45" s="3" t="s">
        <v>59</v>
      </c>
      <c r="B45" s="4">
        <f>_xlfn.NUMBERVALUE(dane_zrodlowe!B456)</f>
        <v>0</v>
      </c>
      <c r="C45" s="4">
        <f>_xlfn.NUMBERVALUE(dane_zrodlowe!C456)</f>
        <v>0</v>
      </c>
      <c r="D45" s="4">
        <f>_xlfn.NUMBERVALUE(dane_zrodlowe!D456)</f>
        <v>0</v>
      </c>
      <c r="E45" s="4">
        <f>_xlfn.NUMBERVALUE(dane_zrodlowe!E456)</f>
        <v>0</v>
      </c>
      <c r="F45" s="4">
        <f>_xlfn.NUMBERVALUE(dane_zrodlowe!F456)</f>
        <v>0</v>
      </c>
      <c r="G45" s="4">
        <f>_xlfn.NUMBERVALUE(dane_zrodlowe!G456)</f>
        <v>0</v>
      </c>
      <c r="H45" s="4">
        <f>_xlfn.NUMBERVALUE(dane_zrodlowe!H456)</f>
        <v>0</v>
      </c>
      <c r="I45" s="4">
        <f>_xlfn.NUMBERVALUE(dane_zrodlowe!I456)</f>
        <v>0</v>
      </c>
      <c r="J45" s="4">
        <f>_xlfn.NUMBERVALUE(dane_zrodlowe!J456)</f>
        <v>0</v>
      </c>
    </row>
    <row r="46" spans="1:10" x14ac:dyDescent="0.3">
      <c r="A46" s="3" t="s">
        <v>60</v>
      </c>
      <c r="B46" s="4">
        <f>_xlfn.NUMBERVALUE(dane_zrodlowe!B467)</f>
        <v>0</v>
      </c>
      <c r="C46" s="4">
        <f>_xlfn.NUMBERVALUE(dane_zrodlowe!C467)</f>
        <v>0</v>
      </c>
      <c r="D46" s="4">
        <f>_xlfn.NUMBERVALUE(dane_zrodlowe!D467)</f>
        <v>0</v>
      </c>
      <c r="E46" s="4">
        <f>_xlfn.NUMBERVALUE(dane_zrodlowe!E467)</f>
        <v>0</v>
      </c>
      <c r="F46" s="4">
        <f>_xlfn.NUMBERVALUE(dane_zrodlowe!F467)</f>
        <v>0</v>
      </c>
      <c r="G46" s="4">
        <f>_xlfn.NUMBERVALUE(dane_zrodlowe!G467)</f>
        <v>0</v>
      </c>
      <c r="H46" s="4">
        <f>_xlfn.NUMBERVALUE(dane_zrodlowe!H467)</f>
        <v>0</v>
      </c>
      <c r="I46" s="4">
        <f>_xlfn.NUMBERVALUE(dane_zrodlowe!I467)</f>
        <v>0</v>
      </c>
      <c r="J46" s="4">
        <f>_xlfn.NUMBERVALUE(dane_zrodlowe!J467)</f>
        <v>0</v>
      </c>
    </row>
    <row r="47" spans="1:10" x14ac:dyDescent="0.3">
      <c r="A47" s="3" t="s">
        <v>61</v>
      </c>
      <c r="B47" s="4">
        <f>_xlfn.NUMBERVALUE(dane_zrodlowe!B478)</f>
        <v>0</v>
      </c>
      <c r="C47" s="4">
        <f>_xlfn.NUMBERVALUE(dane_zrodlowe!C478)</f>
        <v>0</v>
      </c>
      <c r="D47" s="4">
        <f>_xlfn.NUMBERVALUE(dane_zrodlowe!D478)</f>
        <v>0</v>
      </c>
      <c r="E47" s="4">
        <f>_xlfn.NUMBERVALUE(dane_zrodlowe!E478)</f>
        <v>0</v>
      </c>
      <c r="F47" s="4">
        <f>_xlfn.NUMBERVALUE(dane_zrodlowe!F478)</f>
        <v>0</v>
      </c>
      <c r="G47" s="4">
        <f>_xlfn.NUMBERVALUE(dane_zrodlowe!G478)</f>
        <v>0</v>
      </c>
      <c r="H47" s="4">
        <f>_xlfn.NUMBERVALUE(dane_zrodlowe!H478)</f>
        <v>0</v>
      </c>
      <c r="I47" s="4">
        <f>_xlfn.NUMBERVALUE(dane_zrodlowe!I478)</f>
        <v>0</v>
      </c>
      <c r="J47" s="4">
        <f>_xlfn.NUMBERVALUE(dane_zrodlowe!J478)</f>
        <v>0</v>
      </c>
    </row>
    <row r="48" spans="1:10" x14ac:dyDescent="0.3">
      <c r="A48" s="3" t="s">
        <v>62</v>
      </c>
      <c r="B48" s="4">
        <f>_xlfn.NUMBERVALUE(dane_zrodlowe!B489)</f>
        <v>0</v>
      </c>
      <c r="C48" s="4">
        <f>_xlfn.NUMBERVALUE(dane_zrodlowe!C489)</f>
        <v>0</v>
      </c>
      <c r="D48" s="4">
        <f>_xlfn.NUMBERVALUE(dane_zrodlowe!D489)</f>
        <v>0</v>
      </c>
      <c r="E48" s="4">
        <f>_xlfn.NUMBERVALUE(dane_zrodlowe!E489)</f>
        <v>0</v>
      </c>
      <c r="F48" s="4">
        <f>_xlfn.NUMBERVALUE(dane_zrodlowe!F489)</f>
        <v>0</v>
      </c>
      <c r="G48" s="4">
        <f>_xlfn.NUMBERVALUE(dane_zrodlowe!G489)</f>
        <v>0</v>
      </c>
      <c r="H48" s="4">
        <f>_xlfn.NUMBERVALUE(dane_zrodlowe!H489)</f>
        <v>0</v>
      </c>
      <c r="I48" s="4">
        <f>_xlfn.NUMBERVALUE(dane_zrodlowe!I489)</f>
        <v>0</v>
      </c>
      <c r="J48" s="4">
        <f>_xlfn.NUMBERVALUE(dane_zrodlowe!J489)</f>
        <v>0</v>
      </c>
    </row>
    <row r="49" spans="1:10" x14ac:dyDescent="0.3">
      <c r="A49" s="3" t="s">
        <v>63</v>
      </c>
      <c r="B49" s="4">
        <f>_xlfn.NUMBERVALUE(dane_zrodlowe!B500)</f>
        <v>0</v>
      </c>
      <c r="C49" s="4">
        <f>_xlfn.NUMBERVALUE(dane_zrodlowe!C500)</f>
        <v>0</v>
      </c>
      <c r="D49" s="4">
        <f>_xlfn.NUMBERVALUE(dane_zrodlowe!D500)</f>
        <v>0</v>
      </c>
      <c r="E49" s="4">
        <f>_xlfn.NUMBERVALUE(dane_zrodlowe!E500)</f>
        <v>0</v>
      </c>
      <c r="F49" s="4">
        <f>_xlfn.NUMBERVALUE(dane_zrodlowe!F500)</f>
        <v>0</v>
      </c>
      <c r="G49" s="4">
        <f>_xlfn.NUMBERVALUE(dane_zrodlowe!G500)</f>
        <v>0</v>
      </c>
      <c r="H49" s="4">
        <f>_xlfn.NUMBERVALUE(dane_zrodlowe!H500)</f>
        <v>0</v>
      </c>
      <c r="I49" s="4">
        <f>_xlfn.NUMBERVALUE(dane_zrodlowe!I500)</f>
        <v>0</v>
      </c>
      <c r="J49" s="4">
        <f>_xlfn.NUMBERVALUE(dane_zrodlowe!J500)</f>
        <v>0</v>
      </c>
    </row>
    <row r="50" spans="1:10" x14ac:dyDescent="0.3">
      <c r="A50" s="3" t="s">
        <v>64</v>
      </c>
      <c r="B50" s="4">
        <f>_xlfn.NUMBERVALUE(dane_zrodlowe!B511)</f>
        <v>0</v>
      </c>
      <c r="C50" s="4">
        <f>_xlfn.NUMBERVALUE(dane_zrodlowe!C511)</f>
        <v>0</v>
      </c>
      <c r="D50" s="4">
        <f>_xlfn.NUMBERVALUE(dane_zrodlowe!D511)</f>
        <v>0</v>
      </c>
      <c r="E50" s="4">
        <f>_xlfn.NUMBERVALUE(dane_zrodlowe!E511)</f>
        <v>0</v>
      </c>
      <c r="F50" s="4">
        <f>_xlfn.NUMBERVALUE(dane_zrodlowe!F511)</f>
        <v>0</v>
      </c>
      <c r="G50" s="4">
        <f>_xlfn.NUMBERVALUE(dane_zrodlowe!G511)</f>
        <v>0</v>
      </c>
      <c r="H50" s="4">
        <f>_xlfn.NUMBERVALUE(dane_zrodlowe!H511)</f>
        <v>0</v>
      </c>
      <c r="I50" s="4">
        <f>_xlfn.NUMBERVALUE(dane_zrodlowe!I511)</f>
        <v>0</v>
      </c>
      <c r="J50" s="4">
        <f>_xlfn.NUMBERVALUE(dane_zrodlowe!J511)</f>
        <v>0</v>
      </c>
    </row>
    <row r="51" spans="1:10" x14ac:dyDescent="0.3">
      <c r="A51" s="3" t="s">
        <v>65</v>
      </c>
      <c r="B51" s="4">
        <f>_xlfn.NUMBERVALUE(dane_zrodlowe!B522)</f>
        <v>0</v>
      </c>
      <c r="C51" s="4">
        <f>_xlfn.NUMBERVALUE(dane_zrodlowe!C522)</f>
        <v>0</v>
      </c>
      <c r="D51" s="4">
        <f>_xlfn.NUMBERVALUE(dane_zrodlowe!D522)</f>
        <v>0</v>
      </c>
      <c r="E51" s="4">
        <f>_xlfn.NUMBERVALUE(dane_zrodlowe!E522)</f>
        <v>0</v>
      </c>
      <c r="F51" s="4">
        <f>_xlfn.NUMBERVALUE(dane_zrodlowe!F522)</f>
        <v>0</v>
      </c>
      <c r="G51" s="4">
        <f>_xlfn.NUMBERVALUE(dane_zrodlowe!G522)</f>
        <v>0</v>
      </c>
      <c r="H51" s="4">
        <f>_xlfn.NUMBERVALUE(dane_zrodlowe!H522)</f>
        <v>0</v>
      </c>
      <c r="I51" s="4">
        <f>_xlfn.NUMBERVALUE(dane_zrodlowe!I522)</f>
        <v>0</v>
      </c>
      <c r="J51" s="4">
        <f>_xlfn.NUMBERVALUE(dane_zrodlowe!J522)</f>
        <v>0</v>
      </c>
    </row>
    <row r="52" spans="1:10" x14ac:dyDescent="0.3">
      <c r="A52" s="3" t="s">
        <v>66</v>
      </c>
      <c r="B52" s="4">
        <f>_xlfn.NUMBERVALUE(dane_zrodlowe!B533)</f>
        <v>0</v>
      </c>
      <c r="C52" s="4">
        <f>_xlfn.NUMBERVALUE(dane_zrodlowe!C533)</f>
        <v>0</v>
      </c>
      <c r="D52" s="4">
        <f>_xlfn.NUMBERVALUE(dane_zrodlowe!D533)</f>
        <v>0</v>
      </c>
      <c r="E52" s="4">
        <f>_xlfn.NUMBERVALUE(dane_zrodlowe!E533)</f>
        <v>0</v>
      </c>
      <c r="F52" s="4">
        <f>_xlfn.NUMBERVALUE(dane_zrodlowe!F533)</f>
        <v>0</v>
      </c>
      <c r="G52" s="4">
        <f>_xlfn.NUMBERVALUE(dane_zrodlowe!G533)</f>
        <v>0</v>
      </c>
      <c r="H52" s="4">
        <f>_xlfn.NUMBERVALUE(dane_zrodlowe!H533)</f>
        <v>0</v>
      </c>
      <c r="I52" s="4">
        <f>_xlfn.NUMBERVALUE(dane_zrodlowe!I533)</f>
        <v>0</v>
      </c>
      <c r="J52" s="4">
        <f>_xlfn.NUMBERVALUE(dane_zrodlowe!J533)</f>
        <v>0</v>
      </c>
    </row>
    <row r="53" spans="1:10" x14ac:dyDescent="0.3">
      <c r="A53" s="3" t="s">
        <v>67</v>
      </c>
      <c r="B53" s="4">
        <f>_xlfn.NUMBERVALUE(dane_zrodlowe!B544)</f>
        <v>0</v>
      </c>
      <c r="C53" s="4">
        <f>_xlfn.NUMBERVALUE(dane_zrodlowe!C544)</f>
        <v>0</v>
      </c>
      <c r="D53" s="4">
        <f>_xlfn.NUMBERVALUE(dane_zrodlowe!D544)</f>
        <v>0</v>
      </c>
      <c r="E53" s="4">
        <f>_xlfn.NUMBERVALUE(dane_zrodlowe!E544)</f>
        <v>0</v>
      </c>
      <c r="F53" s="4">
        <f>_xlfn.NUMBERVALUE(dane_zrodlowe!F544)</f>
        <v>0</v>
      </c>
      <c r="G53" s="4">
        <f>_xlfn.NUMBERVALUE(dane_zrodlowe!G544)</f>
        <v>0</v>
      </c>
      <c r="H53" s="4">
        <f>_xlfn.NUMBERVALUE(dane_zrodlowe!H544)</f>
        <v>0</v>
      </c>
      <c r="I53" s="4">
        <f>_xlfn.NUMBERVALUE(dane_zrodlowe!I544)</f>
        <v>0</v>
      </c>
      <c r="J53" s="4">
        <f>_xlfn.NUMBERVALUE(dane_zrodlowe!J544)</f>
        <v>0</v>
      </c>
    </row>
    <row r="54" spans="1:10" x14ac:dyDescent="0.3">
      <c r="A54" s="3" t="s">
        <v>68</v>
      </c>
      <c r="B54" s="4">
        <f>_xlfn.NUMBERVALUE(dane_zrodlowe!B555)</f>
        <v>0</v>
      </c>
      <c r="C54" s="4">
        <f>_xlfn.NUMBERVALUE(dane_zrodlowe!C555)</f>
        <v>0</v>
      </c>
      <c r="D54" s="4">
        <f>_xlfn.NUMBERVALUE(dane_zrodlowe!D555)</f>
        <v>0</v>
      </c>
      <c r="E54" s="4">
        <f>_xlfn.NUMBERVALUE(dane_zrodlowe!E555)</f>
        <v>0</v>
      </c>
      <c r="F54" s="4">
        <f>_xlfn.NUMBERVALUE(dane_zrodlowe!F555)</f>
        <v>0</v>
      </c>
      <c r="G54" s="4">
        <f>_xlfn.NUMBERVALUE(dane_zrodlowe!G555)</f>
        <v>0</v>
      </c>
      <c r="H54" s="4">
        <f>_xlfn.NUMBERVALUE(dane_zrodlowe!H555)</f>
        <v>0</v>
      </c>
      <c r="I54" s="4">
        <f>_xlfn.NUMBERVALUE(dane_zrodlowe!I555)</f>
        <v>0</v>
      </c>
      <c r="J54" s="4">
        <f>_xlfn.NUMBERVALUE(dane_zrodlowe!J555)</f>
        <v>0</v>
      </c>
    </row>
    <row r="55" spans="1:10" x14ac:dyDescent="0.3">
      <c r="A55" s="3" t="s">
        <v>69</v>
      </c>
      <c r="B55" s="4">
        <f>_xlfn.NUMBERVALUE(dane_zrodlowe!B566)</f>
        <v>0</v>
      </c>
      <c r="C55" s="4">
        <f>_xlfn.NUMBERVALUE(dane_zrodlowe!C566)</f>
        <v>0</v>
      </c>
      <c r="D55" s="4">
        <f>_xlfn.NUMBERVALUE(dane_zrodlowe!D566)</f>
        <v>0</v>
      </c>
      <c r="E55" s="4">
        <f>_xlfn.NUMBERVALUE(dane_zrodlowe!E566)</f>
        <v>0</v>
      </c>
      <c r="F55" s="4">
        <f>_xlfn.NUMBERVALUE(dane_zrodlowe!F566)</f>
        <v>0</v>
      </c>
      <c r="G55" s="4">
        <f>_xlfn.NUMBERVALUE(dane_zrodlowe!G566)</f>
        <v>0</v>
      </c>
      <c r="H55" s="4">
        <f>_xlfn.NUMBERVALUE(dane_zrodlowe!H566)</f>
        <v>0</v>
      </c>
      <c r="I55" s="4">
        <f>_xlfn.NUMBERVALUE(dane_zrodlowe!I566)</f>
        <v>0</v>
      </c>
      <c r="J55" s="4">
        <f>_xlfn.NUMBERVALUE(dane_zrodlowe!J566)</f>
        <v>0</v>
      </c>
    </row>
    <row r="56" spans="1:10" x14ac:dyDescent="0.3">
      <c r="A56" s="3" t="s">
        <v>70</v>
      </c>
      <c r="B56" s="4">
        <f>_xlfn.NUMBERVALUE(dane_zrodlowe!B577)</f>
        <v>0</v>
      </c>
      <c r="C56" s="4">
        <f>_xlfn.NUMBERVALUE(dane_zrodlowe!C577)</f>
        <v>0</v>
      </c>
      <c r="D56" s="4">
        <f>_xlfn.NUMBERVALUE(dane_zrodlowe!D577)</f>
        <v>0</v>
      </c>
      <c r="E56" s="4">
        <f>_xlfn.NUMBERVALUE(dane_zrodlowe!E577)</f>
        <v>0</v>
      </c>
      <c r="F56" s="4">
        <f>_xlfn.NUMBERVALUE(dane_zrodlowe!F577)</f>
        <v>0</v>
      </c>
      <c r="G56" s="4">
        <f>_xlfn.NUMBERVALUE(dane_zrodlowe!G577)</f>
        <v>0</v>
      </c>
      <c r="H56" s="4">
        <f>_xlfn.NUMBERVALUE(dane_zrodlowe!H577)</f>
        <v>0</v>
      </c>
      <c r="I56" s="4">
        <f>_xlfn.NUMBERVALUE(dane_zrodlowe!I577)</f>
        <v>0</v>
      </c>
      <c r="J56" s="4">
        <f>_xlfn.NUMBERVALUE(dane_zrodlowe!J577)</f>
        <v>0</v>
      </c>
    </row>
    <row r="57" spans="1:10" x14ac:dyDescent="0.3">
      <c r="A57" s="41" t="s">
        <v>71</v>
      </c>
      <c r="B57" s="43"/>
      <c r="C57" s="43"/>
      <c r="D57" s="43"/>
      <c r="E57" s="43"/>
      <c r="F57" s="43"/>
      <c r="G57" s="43"/>
      <c r="H57" s="43"/>
      <c r="I57" s="43"/>
      <c r="J57" s="43"/>
    </row>
    <row r="58" spans="1:10" x14ac:dyDescent="0.3">
      <c r="A58" s="3" t="s">
        <v>72</v>
      </c>
      <c r="B58" s="4">
        <f>_xlfn.NUMBERVALUE(dane_zrodlowe!B589)</f>
        <v>0</v>
      </c>
      <c r="C58" s="4">
        <f>_xlfn.NUMBERVALUE(dane_zrodlowe!C589)</f>
        <v>0</v>
      </c>
      <c r="D58" s="4">
        <f>_xlfn.NUMBERVALUE(dane_zrodlowe!D589)</f>
        <v>0</v>
      </c>
      <c r="E58" s="4">
        <f>_xlfn.NUMBERVALUE(dane_zrodlowe!E589)</f>
        <v>0</v>
      </c>
      <c r="F58" s="4">
        <f>_xlfn.NUMBERVALUE(dane_zrodlowe!F589)</f>
        <v>0</v>
      </c>
      <c r="G58" s="4">
        <f>_xlfn.NUMBERVALUE(dane_zrodlowe!G589)</f>
        <v>0</v>
      </c>
      <c r="H58" s="4">
        <f>_xlfn.NUMBERVALUE(dane_zrodlowe!H589)</f>
        <v>0</v>
      </c>
      <c r="I58" s="4">
        <f>_xlfn.NUMBERVALUE(dane_zrodlowe!I589)</f>
        <v>0</v>
      </c>
      <c r="J58" s="4">
        <f>_xlfn.NUMBERVALUE(dane_zrodlowe!J589)</f>
        <v>0</v>
      </c>
    </row>
    <row r="59" spans="1:10" x14ac:dyDescent="0.3">
      <c r="A59" s="3" t="s">
        <v>73</v>
      </c>
      <c r="B59" s="4">
        <f>_xlfn.NUMBERVALUE(dane_zrodlowe!B600)</f>
        <v>0</v>
      </c>
      <c r="C59" s="4">
        <f>_xlfn.NUMBERVALUE(dane_zrodlowe!C600)</f>
        <v>0</v>
      </c>
      <c r="D59" s="4">
        <f>_xlfn.NUMBERVALUE(dane_zrodlowe!D600)</f>
        <v>0</v>
      </c>
      <c r="E59" s="4">
        <f>_xlfn.NUMBERVALUE(dane_zrodlowe!E600)</f>
        <v>0</v>
      </c>
      <c r="F59" s="4">
        <f>_xlfn.NUMBERVALUE(dane_zrodlowe!F600)</f>
        <v>0</v>
      </c>
      <c r="G59" s="4">
        <f>_xlfn.NUMBERVALUE(dane_zrodlowe!G600)</f>
        <v>0</v>
      </c>
      <c r="H59" s="4">
        <f>_xlfn.NUMBERVALUE(dane_zrodlowe!H600)</f>
        <v>0</v>
      </c>
      <c r="I59" s="4">
        <f>_xlfn.NUMBERVALUE(dane_zrodlowe!I600)</f>
        <v>0</v>
      </c>
      <c r="J59" s="4">
        <f>_xlfn.NUMBERVALUE(dane_zrodlowe!J600)</f>
        <v>0</v>
      </c>
    </row>
    <row r="60" spans="1:10" x14ac:dyDescent="0.3">
      <c r="A60" s="3" t="s">
        <v>74</v>
      </c>
      <c r="B60" s="4">
        <f>_xlfn.NUMBERVALUE(dane_zrodlowe!B611)</f>
        <v>0</v>
      </c>
      <c r="C60" s="4">
        <f>_xlfn.NUMBERVALUE(dane_zrodlowe!C611)</f>
        <v>0</v>
      </c>
      <c r="D60" s="4">
        <f>_xlfn.NUMBERVALUE(dane_zrodlowe!D611)</f>
        <v>0</v>
      </c>
      <c r="E60" s="4">
        <f>_xlfn.NUMBERVALUE(dane_zrodlowe!E611)</f>
        <v>0</v>
      </c>
      <c r="F60" s="4">
        <f>_xlfn.NUMBERVALUE(dane_zrodlowe!F611)</f>
        <v>0</v>
      </c>
      <c r="G60" s="4">
        <f>_xlfn.NUMBERVALUE(dane_zrodlowe!G611)</f>
        <v>0</v>
      </c>
      <c r="H60" s="4">
        <f>_xlfn.NUMBERVALUE(dane_zrodlowe!H611)</f>
        <v>0</v>
      </c>
      <c r="I60" s="4">
        <f>_xlfn.NUMBERVALUE(dane_zrodlowe!I611)</f>
        <v>0</v>
      </c>
      <c r="J60" s="4">
        <f>_xlfn.NUMBERVALUE(dane_zrodlowe!J611)</f>
        <v>0</v>
      </c>
    </row>
    <row r="61" spans="1:10" x14ac:dyDescent="0.3">
      <c r="A61" s="3" t="s">
        <v>75</v>
      </c>
      <c r="B61" s="4">
        <f>_xlfn.NUMBERVALUE(dane_zrodlowe!B622)</f>
        <v>0</v>
      </c>
      <c r="C61" s="4">
        <f>_xlfn.NUMBERVALUE(dane_zrodlowe!C622)</f>
        <v>0</v>
      </c>
      <c r="D61" s="4">
        <f>_xlfn.NUMBERVALUE(dane_zrodlowe!D622)</f>
        <v>0</v>
      </c>
      <c r="E61" s="4">
        <f>_xlfn.NUMBERVALUE(dane_zrodlowe!E622)</f>
        <v>0</v>
      </c>
      <c r="F61" s="4">
        <f>_xlfn.NUMBERVALUE(dane_zrodlowe!F622)</f>
        <v>0</v>
      </c>
      <c r="G61" s="4">
        <f>_xlfn.NUMBERVALUE(dane_zrodlowe!G622)</f>
        <v>0</v>
      </c>
      <c r="H61" s="4">
        <f>_xlfn.NUMBERVALUE(dane_zrodlowe!H622)</f>
        <v>0</v>
      </c>
      <c r="I61" s="4">
        <f>_xlfn.NUMBERVALUE(dane_zrodlowe!I622)</f>
        <v>0</v>
      </c>
      <c r="J61" s="4">
        <f>_xlfn.NUMBERVALUE(dane_zrodlowe!J622)</f>
        <v>0</v>
      </c>
    </row>
    <row r="62" spans="1:10" x14ac:dyDescent="0.3">
      <c r="A62" s="3" t="s">
        <v>76</v>
      </c>
      <c r="B62" s="4">
        <f>_xlfn.NUMBERVALUE(dane_zrodlowe!B633)</f>
        <v>0</v>
      </c>
      <c r="C62" s="4">
        <f>_xlfn.NUMBERVALUE(dane_zrodlowe!C633)</f>
        <v>0</v>
      </c>
      <c r="D62" s="4">
        <f>_xlfn.NUMBERVALUE(dane_zrodlowe!D633)</f>
        <v>0</v>
      </c>
      <c r="E62" s="4">
        <f>_xlfn.NUMBERVALUE(dane_zrodlowe!E633)</f>
        <v>0</v>
      </c>
      <c r="F62" s="4">
        <f>_xlfn.NUMBERVALUE(dane_zrodlowe!F633)</f>
        <v>0</v>
      </c>
      <c r="G62" s="4">
        <f>_xlfn.NUMBERVALUE(dane_zrodlowe!G633)</f>
        <v>0</v>
      </c>
      <c r="H62" s="4">
        <f>_xlfn.NUMBERVALUE(dane_zrodlowe!H633)</f>
        <v>0</v>
      </c>
      <c r="I62" s="4">
        <f>_xlfn.NUMBERVALUE(dane_zrodlowe!I633)</f>
        <v>0</v>
      </c>
      <c r="J62" s="4">
        <f>_xlfn.NUMBERVALUE(dane_zrodlowe!J633)</f>
        <v>0</v>
      </c>
    </row>
    <row r="63" spans="1:10" x14ac:dyDescent="0.3">
      <c r="A63" s="3" t="s">
        <v>77</v>
      </c>
      <c r="B63" s="4">
        <f>_xlfn.NUMBERVALUE(dane_zrodlowe!B644)</f>
        <v>0</v>
      </c>
      <c r="C63" s="4">
        <f>_xlfn.NUMBERVALUE(dane_zrodlowe!C644)</f>
        <v>0</v>
      </c>
      <c r="D63" s="4">
        <f>_xlfn.NUMBERVALUE(dane_zrodlowe!D644)</f>
        <v>0</v>
      </c>
      <c r="E63" s="4">
        <f>_xlfn.NUMBERVALUE(dane_zrodlowe!E644)</f>
        <v>0</v>
      </c>
      <c r="F63" s="4">
        <f>_xlfn.NUMBERVALUE(dane_zrodlowe!F644)</f>
        <v>0</v>
      </c>
      <c r="G63" s="4">
        <f>_xlfn.NUMBERVALUE(dane_zrodlowe!G644)</f>
        <v>0</v>
      </c>
      <c r="H63" s="4">
        <f>_xlfn.NUMBERVALUE(dane_zrodlowe!H644)</f>
        <v>0</v>
      </c>
      <c r="I63" s="4">
        <f>_xlfn.NUMBERVALUE(dane_zrodlowe!I644)</f>
        <v>0</v>
      </c>
      <c r="J63" s="4">
        <f>_xlfn.NUMBERVALUE(dane_zrodlowe!J644)</f>
        <v>0</v>
      </c>
    </row>
    <row r="64" spans="1:10" x14ac:dyDescent="0.3">
      <c r="A64" s="3" t="s">
        <v>78</v>
      </c>
      <c r="B64" s="4">
        <f>_xlfn.NUMBERVALUE(dane_zrodlowe!B655)</f>
        <v>0</v>
      </c>
      <c r="C64" s="4">
        <f>_xlfn.NUMBERVALUE(dane_zrodlowe!C655)</f>
        <v>0</v>
      </c>
      <c r="D64" s="4">
        <f>_xlfn.NUMBERVALUE(dane_zrodlowe!D655)</f>
        <v>0</v>
      </c>
      <c r="E64" s="4">
        <f>_xlfn.NUMBERVALUE(dane_zrodlowe!E655)</f>
        <v>0</v>
      </c>
      <c r="F64" s="4">
        <f>_xlfn.NUMBERVALUE(dane_zrodlowe!F655)</f>
        <v>0</v>
      </c>
      <c r="G64" s="4">
        <f>_xlfn.NUMBERVALUE(dane_zrodlowe!G655)</f>
        <v>0</v>
      </c>
      <c r="H64" s="4">
        <f>_xlfn.NUMBERVALUE(dane_zrodlowe!H655)</f>
        <v>0</v>
      </c>
      <c r="I64" s="4">
        <f>_xlfn.NUMBERVALUE(dane_zrodlowe!I655)</f>
        <v>0</v>
      </c>
      <c r="J64" s="4">
        <f>_xlfn.NUMBERVALUE(dane_zrodlowe!J655)</f>
        <v>0</v>
      </c>
    </row>
    <row r="65" spans="1:10" x14ac:dyDescent="0.3">
      <c r="A65" s="3" t="s">
        <v>79</v>
      </c>
      <c r="B65" s="4">
        <f>_xlfn.NUMBERVALUE(dane_zrodlowe!B666)</f>
        <v>0</v>
      </c>
      <c r="C65" s="4">
        <f>_xlfn.NUMBERVALUE(dane_zrodlowe!C666)</f>
        <v>0</v>
      </c>
      <c r="D65" s="4">
        <f>_xlfn.NUMBERVALUE(dane_zrodlowe!D666)</f>
        <v>0</v>
      </c>
      <c r="E65" s="4">
        <f>_xlfn.NUMBERVALUE(dane_zrodlowe!E666)</f>
        <v>0</v>
      </c>
      <c r="F65" s="4">
        <f>_xlfn.NUMBERVALUE(dane_zrodlowe!F666)</f>
        <v>0</v>
      </c>
      <c r="G65" s="4">
        <f>_xlfn.NUMBERVALUE(dane_zrodlowe!G666)</f>
        <v>0</v>
      </c>
      <c r="H65" s="4">
        <f>_xlfn.NUMBERVALUE(dane_zrodlowe!H666)</f>
        <v>0</v>
      </c>
      <c r="I65" s="4">
        <f>_xlfn.NUMBERVALUE(dane_zrodlowe!I666)</f>
        <v>0</v>
      </c>
      <c r="J65" s="4">
        <f>_xlfn.NUMBERVALUE(dane_zrodlowe!J666)</f>
        <v>0</v>
      </c>
    </row>
    <row r="66" spans="1:10" x14ac:dyDescent="0.3">
      <c r="A66" s="3" t="s">
        <v>80</v>
      </c>
      <c r="B66" s="4">
        <f>_xlfn.NUMBERVALUE(dane_zrodlowe!B677)</f>
        <v>0</v>
      </c>
      <c r="C66" s="4">
        <f>_xlfn.NUMBERVALUE(dane_zrodlowe!C677)</f>
        <v>0</v>
      </c>
      <c r="D66" s="4">
        <f>_xlfn.NUMBERVALUE(dane_zrodlowe!D677)</f>
        <v>0</v>
      </c>
      <c r="E66" s="4">
        <f>_xlfn.NUMBERVALUE(dane_zrodlowe!E677)</f>
        <v>0</v>
      </c>
      <c r="F66" s="4">
        <f>_xlfn.NUMBERVALUE(dane_zrodlowe!F677)</f>
        <v>0</v>
      </c>
      <c r="G66" s="4">
        <f>_xlfn.NUMBERVALUE(dane_zrodlowe!G677)</f>
        <v>0</v>
      </c>
      <c r="H66" s="4">
        <f>_xlfn.NUMBERVALUE(dane_zrodlowe!H677)</f>
        <v>0</v>
      </c>
      <c r="I66" s="4">
        <f>_xlfn.NUMBERVALUE(dane_zrodlowe!I677)</f>
        <v>0</v>
      </c>
      <c r="J66" s="4">
        <f>_xlfn.NUMBERVALUE(dane_zrodlowe!J677)</f>
        <v>0</v>
      </c>
    </row>
    <row r="67" spans="1:10" x14ac:dyDescent="0.3">
      <c r="A67" s="3" t="s">
        <v>81</v>
      </c>
      <c r="B67" s="4">
        <f>_xlfn.NUMBERVALUE(dane_zrodlowe!B688)</f>
        <v>0</v>
      </c>
      <c r="C67" s="4">
        <f>_xlfn.NUMBERVALUE(dane_zrodlowe!C688)</f>
        <v>0</v>
      </c>
      <c r="D67" s="4">
        <f>_xlfn.NUMBERVALUE(dane_zrodlowe!D688)</f>
        <v>0</v>
      </c>
      <c r="E67" s="4">
        <f>_xlfn.NUMBERVALUE(dane_zrodlowe!E688)</f>
        <v>0</v>
      </c>
      <c r="F67" s="4">
        <f>_xlfn.NUMBERVALUE(dane_zrodlowe!F688)</f>
        <v>0</v>
      </c>
      <c r="G67" s="4">
        <f>_xlfn.NUMBERVALUE(dane_zrodlowe!G688)</f>
        <v>0</v>
      </c>
      <c r="H67" s="4">
        <f>_xlfn.NUMBERVALUE(dane_zrodlowe!H688)</f>
        <v>0</v>
      </c>
      <c r="I67" s="4">
        <f>_xlfn.NUMBERVALUE(dane_zrodlowe!I688)</f>
        <v>0</v>
      </c>
      <c r="J67" s="4">
        <f>_xlfn.NUMBERVALUE(dane_zrodlowe!J688)</f>
        <v>0</v>
      </c>
    </row>
    <row r="68" spans="1:10" x14ac:dyDescent="0.3">
      <c r="A68" s="3" t="s">
        <v>82</v>
      </c>
      <c r="B68" s="4">
        <f>_xlfn.NUMBERVALUE(dane_zrodlowe!B699)</f>
        <v>0</v>
      </c>
      <c r="C68" s="4">
        <f>_xlfn.NUMBERVALUE(dane_zrodlowe!C699)</f>
        <v>0</v>
      </c>
      <c r="D68" s="4">
        <f>_xlfn.NUMBERVALUE(dane_zrodlowe!D699)</f>
        <v>0</v>
      </c>
      <c r="E68" s="4">
        <f>_xlfn.NUMBERVALUE(dane_zrodlowe!E699)</f>
        <v>0</v>
      </c>
      <c r="F68" s="4">
        <f>_xlfn.NUMBERVALUE(dane_zrodlowe!F699)</f>
        <v>0</v>
      </c>
      <c r="G68" s="4">
        <f>_xlfn.NUMBERVALUE(dane_zrodlowe!G699)</f>
        <v>0</v>
      </c>
      <c r="H68" s="4">
        <f>_xlfn.NUMBERVALUE(dane_zrodlowe!H699)</f>
        <v>0</v>
      </c>
      <c r="I68" s="4">
        <f>_xlfn.NUMBERVALUE(dane_zrodlowe!I699)</f>
        <v>0</v>
      </c>
      <c r="J68" s="4">
        <f>_xlfn.NUMBERVALUE(dane_zrodlowe!J699)</f>
        <v>0</v>
      </c>
    </row>
    <row r="69" spans="1:10" x14ac:dyDescent="0.3">
      <c r="A69" s="3" t="s">
        <v>83</v>
      </c>
      <c r="B69" s="4">
        <f>_xlfn.NUMBERVALUE(dane_zrodlowe!B710)</f>
        <v>0</v>
      </c>
      <c r="C69" s="4">
        <f>_xlfn.NUMBERVALUE(dane_zrodlowe!C710)</f>
        <v>0</v>
      </c>
      <c r="D69" s="4">
        <f>_xlfn.NUMBERVALUE(dane_zrodlowe!D710)</f>
        <v>0</v>
      </c>
      <c r="E69" s="4">
        <f>_xlfn.NUMBERVALUE(dane_zrodlowe!E710)</f>
        <v>0</v>
      </c>
      <c r="F69" s="4">
        <f>_xlfn.NUMBERVALUE(dane_zrodlowe!F710)</f>
        <v>0</v>
      </c>
      <c r="G69" s="4">
        <f>_xlfn.NUMBERVALUE(dane_zrodlowe!G710)</f>
        <v>0</v>
      </c>
      <c r="H69" s="4">
        <f>_xlfn.NUMBERVALUE(dane_zrodlowe!H710)</f>
        <v>0</v>
      </c>
      <c r="I69" s="4">
        <f>_xlfn.NUMBERVALUE(dane_zrodlowe!I710)</f>
        <v>0</v>
      </c>
      <c r="J69" s="4">
        <f>_xlfn.NUMBERVALUE(dane_zrodlowe!J710)</f>
        <v>0</v>
      </c>
    </row>
    <row r="70" spans="1:10" x14ac:dyDescent="0.3">
      <c r="A70" s="3" t="s">
        <v>84</v>
      </c>
      <c r="B70" s="4">
        <f>_xlfn.NUMBERVALUE(dane_zrodlowe!B721)</f>
        <v>0</v>
      </c>
      <c r="C70" s="4">
        <f>_xlfn.NUMBERVALUE(dane_zrodlowe!C721)</f>
        <v>0</v>
      </c>
      <c r="D70" s="4">
        <f>_xlfn.NUMBERVALUE(dane_zrodlowe!D721)</f>
        <v>0</v>
      </c>
      <c r="E70" s="4">
        <f>_xlfn.NUMBERVALUE(dane_zrodlowe!E721)</f>
        <v>0</v>
      </c>
      <c r="F70" s="4">
        <f>_xlfn.NUMBERVALUE(dane_zrodlowe!F721)</f>
        <v>0</v>
      </c>
      <c r="G70" s="4">
        <f>_xlfn.NUMBERVALUE(dane_zrodlowe!G721)</f>
        <v>0</v>
      </c>
      <c r="H70" s="4">
        <f>_xlfn.NUMBERVALUE(dane_zrodlowe!H721)</f>
        <v>0</v>
      </c>
      <c r="I70" s="4">
        <f>_xlfn.NUMBERVALUE(dane_zrodlowe!I721)</f>
        <v>0</v>
      </c>
      <c r="J70" s="4">
        <f>_xlfn.NUMBERVALUE(dane_zrodlowe!J721)</f>
        <v>0</v>
      </c>
    </row>
    <row r="71" spans="1:10" x14ac:dyDescent="0.3">
      <c r="A71" s="3" t="s">
        <v>85</v>
      </c>
      <c r="B71" s="4">
        <f>_xlfn.NUMBERVALUE(dane_zrodlowe!B732)</f>
        <v>0</v>
      </c>
      <c r="C71" s="4">
        <f>_xlfn.NUMBERVALUE(dane_zrodlowe!C732)</f>
        <v>0</v>
      </c>
      <c r="D71" s="4">
        <f>_xlfn.NUMBERVALUE(dane_zrodlowe!D732)</f>
        <v>0</v>
      </c>
      <c r="E71" s="4">
        <f>_xlfn.NUMBERVALUE(dane_zrodlowe!E732)</f>
        <v>0</v>
      </c>
      <c r="F71" s="4">
        <f>_xlfn.NUMBERVALUE(dane_zrodlowe!F732)</f>
        <v>0</v>
      </c>
      <c r="G71" s="4">
        <f>_xlfn.NUMBERVALUE(dane_zrodlowe!G732)</f>
        <v>0</v>
      </c>
      <c r="H71" s="4">
        <f>_xlfn.NUMBERVALUE(dane_zrodlowe!H732)</f>
        <v>0</v>
      </c>
      <c r="I71" s="4">
        <f>_xlfn.NUMBERVALUE(dane_zrodlowe!I732)</f>
        <v>0</v>
      </c>
      <c r="J71" s="4">
        <f>_xlfn.NUMBERVALUE(dane_zrodlowe!J732)</f>
        <v>0</v>
      </c>
    </row>
    <row r="72" spans="1:10" x14ac:dyDescent="0.3">
      <c r="A72" s="3" t="s">
        <v>86</v>
      </c>
      <c r="B72" s="4">
        <f>_xlfn.NUMBERVALUE(dane_zrodlowe!B743)</f>
        <v>0</v>
      </c>
      <c r="C72" s="4">
        <f>_xlfn.NUMBERVALUE(dane_zrodlowe!C743)</f>
        <v>0</v>
      </c>
      <c r="D72" s="4">
        <f>_xlfn.NUMBERVALUE(dane_zrodlowe!D743)</f>
        <v>0</v>
      </c>
      <c r="E72" s="4">
        <f>_xlfn.NUMBERVALUE(dane_zrodlowe!E743)</f>
        <v>0</v>
      </c>
      <c r="F72" s="4">
        <f>_xlfn.NUMBERVALUE(dane_zrodlowe!F743)</f>
        <v>0</v>
      </c>
      <c r="G72" s="4">
        <f>_xlfn.NUMBERVALUE(dane_zrodlowe!G743)</f>
        <v>0</v>
      </c>
      <c r="H72" s="4">
        <f>_xlfn.NUMBERVALUE(dane_zrodlowe!H743)</f>
        <v>0</v>
      </c>
      <c r="I72" s="4">
        <f>_xlfn.NUMBERVALUE(dane_zrodlowe!I743)</f>
        <v>0</v>
      </c>
      <c r="J72" s="4">
        <f>_xlfn.NUMBERVALUE(dane_zrodlowe!J743)</f>
        <v>0</v>
      </c>
    </row>
    <row r="73" spans="1:10" x14ac:dyDescent="0.3">
      <c r="A73" s="3" t="s">
        <v>87</v>
      </c>
      <c r="B73" s="4">
        <f>_xlfn.NUMBERVALUE(dane_zrodlowe!B754)</f>
        <v>0</v>
      </c>
      <c r="C73" s="4">
        <f>_xlfn.NUMBERVALUE(dane_zrodlowe!C754)</f>
        <v>0</v>
      </c>
      <c r="D73" s="4">
        <f>_xlfn.NUMBERVALUE(dane_zrodlowe!D754)</f>
        <v>0</v>
      </c>
      <c r="E73" s="4">
        <f>_xlfn.NUMBERVALUE(dane_zrodlowe!E754)</f>
        <v>0</v>
      </c>
      <c r="F73" s="4">
        <f>_xlfn.NUMBERVALUE(dane_zrodlowe!F754)</f>
        <v>0</v>
      </c>
      <c r="G73" s="4">
        <f>_xlfn.NUMBERVALUE(dane_zrodlowe!G754)</f>
        <v>0</v>
      </c>
      <c r="H73" s="4">
        <f>_xlfn.NUMBERVALUE(dane_zrodlowe!H754)</f>
        <v>0</v>
      </c>
      <c r="I73" s="4">
        <f>_xlfn.NUMBERVALUE(dane_zrodlowe!I754)</f>
        <v>0</v>
      </c>
      <c r="J73" s="4">
        <f>_xlfn.NUMBERVALUE(dane_zrodlowe!J754)</f>
        <v>0</v>
      </c>
    </row>
    <row r="74" spans="1:10" x14ac:dyDescent="0.3">
      <c r="A74" s="3" t="s">
        <v>88</v>
      </c>
      <c r="B74" s="4">
        <f>_xlfn.NUMBERVALUE(dane_zrodlowe!B765)</f>
        <v>0</v>
      </c>
      <c r="C74" s="4">
        <f>_xlfn.NUMBERVALUE(dane_zrodlowe!C765)</f>
        <v>0</v>
      </c>
      <c r="D74" s="4">
        <f>_xlfn.NUMBERVALUE(dane_zrodlowe!D765)</f>
        <v>0</v>
      </c>
      <c r="E74" s="4">
        <f>_xlfn.NUMBERVALUE(dane_zrodlowe!E765)</f>
        <v>0</v>
      </c>
      <c r="F74" s="4">
        <f>_xlfn.NUMBERVALUE(dane_zrodlowe!F765)</f>
        <v>0</v>
      </c>
      <c r="G74" s="4">
        <f>_xlfn.NUMBERVALUE(dane_zrodlowe!G765)</f>
        <v>0</v>
      </c>
      <c r="H74" s="4">
        <f>_xlfn.NUMBERVALUE(dane_zrodlowe!H765)</f>
        <v>0</v>
      </c>
      <c r="I74" s="4">
        <f>_xlfn.NUMBERVALUE(dane_zrodlowe!I765)</f>
        <v>0</v>
      </c>
      <c r="J74" s="4">
        <f>_xlfn.NUMBERVALUE(dane_zrodlowe!J765)</f>
        <v>0</v>
      </c>
    </row>
    <row r="75" spans="1:10" x14ac:dyDescent="0.3">
      <c r="A75" s="3" t="s">
        <v>89</v>
      </c>
      <c r="B75" s="4">
        <f>_xlfn.NUMBERVALUE(dane_zrodlowe!B776)</f>
        <v>0</v>
      </c>
      <c r="C75" s="4">
        <f>_xlfn.NUMBERVALUE(dane_zrodlowe!C776)</f>
        <v>0</v>
      </c>
      <c r="D75" s="4">
        <f>_xlfn.NUMBERVALUE(dane_zrodlowe!D776)</f>
        <v>0</v>
      </c>
      <c r="E75" s="4">
        <f>_xlfn.NUMBERVALUE(dane_zrodlowe!E776)</f>
        <v>0</v>
      </c>
      <c r="F75" s="4">
        <f>_xlfn.NUMBERVALUE(dane_zrodlowe!F776)</f>
        <v>0</v>
      </c>
      <c r="G75" s="4">
        <f>_xlfn.NUMBERVALUE(dane_zrodlowe!G776)</f>
        <v>0</v>
      </c>
      <c r="H75" s="4">
        <f>_xlfn.NUMBERVALUE(dane_zrodlowe!H776)</f>
        <v>0</v>
      </c>
      <c r="I75" s="4">
        <f>_xlfn.NUMBERVALUE(dane_zrodlowe!I776)</f>
        <v>0</v>
      </c>
      <c r="J75" s="4">
        <f>_xlfn.NUMBERVALUE(dane_zrodlowe!J776)</f>
        <v>0</v>
      </c>
    </row>
    <row r="76" spans="1:10" x14ac:dyDescent="0.3">
      <c r="A76" s="3" t="s">
        <v>90</v>
      </c>
      <c r="B76" s="4">
        <f>_xlfn.NUMBERVALUE(dane_zrodlowe!B786)</f>
        <v>0</v>
      </c>
      <c r="C76" s="4">
        <f>_xlfn.NUMBERVALUE(dane_zrodlowe!C786)</f>
        <v>0</v>
      </c>
      <c r="D76" s="4">
        <f>_xlfn.NUMBERVALUE(dane_zrodlowe!D786)</f>
        <v>0</v>
      </c>
      <c r="E76" s="4">
        <f>_xlfn.NUMBERVALUE(dane_zrodlowe!E786)</f>
        <v>0</v>
      </c>
      <c r="F76" s="4">
        <f>_xlfn.NUMBERVALUE(dane_zrodlowe!F786)</f>
        <v>0</v>
      </c>
      <c r="G76" s="4">
        <f>_xlfn.NUMBERVALUE(dane_zrodlowe!G786)</f>
        <v>0</v>
      </c>
      <c r="H76" s="4">
        <f>_xlfn.NUMBERVALUE(dane_zrodlowe!H786)</f>
        <v>0</v>
      </c>
      <c r="I76" s="4">
        <f>_xlfn.NUMBERVALUE(dane_zrodlowe!I786)</f>
        <v>0</v>
      </c>
      <c r="J76" s="4">
        <f>_xlfn.NUMBERVALUE(dane_zrodlowe!J786)</f>
        <v>0</v>
      </c>
    </row>
    <row r="77" spans="1:10" x14ac:dyDescent="0.3">
      <c r="A77" s="3" t="s">
        <v>91</v>
      </c>
      <c r="B77" s="4">
        <f>_xlfn.NUMBERVALUE(dane_zrodlowe!B797)</f>
        <v>0</v>
      </c>
      <c r="C77" s="4">
        <f>_xlfn.NUMBERVALUE(dane_zrodlowe!C797)</f>
        <v>0</v>
      </c>
      <c r="D77" s="4">
        <f>_xlfn.NUMBERVALUE(dane_zrodlowe!D797)</f>
        <v>0</v>
      </c>
      <c r="E77" s="4">
        <f>_xlfn.NUMBERVALUE(dane_zrodlowe!E797)</f>
        <v>0</v>
      </c>
      <c r="F77" s="4">
        <f>_xlfn.NUMBERVALUE(dane_zrodlowe!F797)</f>
        <v>0</v>
      </c>
      <c r="G77" s="4">
        <f>_xlfn.NUMBERVALUE(dane_zrodlowe!G797)</f>
        <v>0</v>
      </c>
      <c r="H77" s="4">
        <f>_xlfn.NUMBERVALUE(dane_zrodlowe!H797)</f>
        <v>0</v>
      </c>
      <c r="I77" s="4">
        <f>_xlfn.NUMBERVALUE(dane_zrodlowe!I797)</f>
        <v>0</v>
      </c>
      <c r="J77" s="4">
        <f>_xlfn.NUMBERVALUE(dane_zrodlowe!J797)</f>
        <v>0</v>
      </c>
    </row>
    <row r="78" spans="1:10" x14ac:dyDescent="0.3">
      <c r="A78" s="41" t="s">
        <v>92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x14ac:dyDescent="0.3">
      <c r="A79" s="40" t="s">
        <v>93</v>
      </c>
      <c r="B79" s="4">
        <f>_xlfn.NUMBERVALUE(dane_zrodlowe!B805)</f>
        <v>0</v>
      </c>
      <c r="C79" s="4">
        <f>_xlfn.NUMBERVALUE(dane_zrodlowe!C805)</f>
        <v>0</v>
      </c>
      <c r="D79" s="4">
        <f>_xlfn.NUMBERVALUE(dane_zrodlowe!D805)</f>
        <v>0</v>
      </c>
      <c r="E79" s="4">
        <f>_xlfn.NUMBERVALUE(dane_zrodlowe!E805)</f>
        <v>0</v>
      </c>
      <c r="F79" s="4">
        <f>_xlfn.NUMBERVALUE(dane_zrodlowe!F805)</f>
        <v>0</v>
      </c>
      <c r="G79" s="4">
        <f>_xlfn.NUMBERVALUE(dane_zrodlowe!G805)</f>
        <v>0</v>
      </c>
      <c r="H79" s="4">
        <f>_xlfn.NUMBERVALUE(dane_zrodlowe!H805)</f>
        <v>0</v>
      </c>
      <c r="I79" s="4">
        <f>_xlfn.NUMBERVALUE(dane_zrodlowe!I805)</f>
        <v>0</v>
      </c>
      <c r="J79" s="4">
        <f>_xlfn.NUMBERVALUE(dane_zrodlowe!J805)</f>
        <v>0</v>
      </c>
    </row>
    <row r="80" spans="1:10" x14ac:dyDescent="0.3">
      <c r="A80" s="40" t="s">
        <v>94</v>
      </c>
      <c r="B80" s="4">
        <f>_xlfn.NUMBERVALUE(dane_zrodlowe!B816)</f>
        <v>0</v>
      </c>
      <c r="C80" s="4">
        <f>_xlfn.NUMBERVALUE(dane_zrodlowe!C816)</f>
        <v>0</v>
      </c>
      <c r="D80" s="4">
        <f>_xlfn.NUMBERVALUE(dane_zrodlowe!D816)</f>
        <v>0</v>
      </c>
      <c r="E80" s="4">
        <f>_xlfn.NUMBERVALUE(dane_zrodlowe!E816)</f>
        <v>0</v>
      </c>
      <c r="F80" s="4">
        <f>_xlfn.NUMBERVALUE(dane_zrodlowe!F816)</f>
        <v>0</v>
      </c>
      <c r="G80" s="4">
        <f>_xlfn.NUMBERVALUE(dane_zrodlowe!G816)</f>
        <v>0</v>
      </c>
      <c r="H80" s="4">
        <f>_xlfn.NUMBERVALUE(dane_zrodlowe!H816)</f>
        <v>0</v>
      </c>
      <c r="I80" s="4">
        <f>_xlfn.NUMBERVALUE(dane_zrodlowe!I816)</f>
        <v>0</v>
      </c>
      <c r="J80" s="4">
        <f>_xlfn.NUMBERVALUE(dane_zrodlowe!J816)</f>
        <v>0</v>
      </c>
    </row>
    <row r="81" spans="1:10" x14ac:dyDescent="0.3">
      <c r="A81" s="40" t="s">
        <v>95</v>
      </c>
      <c r="B81" s="4">
        <f>_xlfn.NUMBERVALUE(dane_zrodlowe!B827)</f>
        <v>0</v>
      </c>
      <c r="C81" s="4">
        <f>_xlfn.NUMBERVALUE(dane_zrodlowe!C827)</f>
        <v>0</v>
      </c>
      <c r="D81" s="4">
        <f>_xlfn.NUMBERVALUE(dane_zrodlowe!D827)</f>
        <v>0</v>
      </c>
      <c r="E81" s="4">
        <f>_xlfn.NUMBERVALUE(dane_zrodlowe!E827)</f>
        <v>0</v>
      </c>
      <c r="F81" s="4">
        <f>_xlfn.NUMBERVALUE(dane_zrodlowe!F827)</f>
        <v>0</v>
      </c>
      <c r="G81" s="4">
        <f>_xlfn.NUMBERVALUE(dane_zrodlowe!G827)</f>
        <v>0</v>
      </c>
      <c r="H81" s="4">
        <f>_xlfn.NUMBERVALUE(dane_zrodlowe!H827)</f>
        <v>0</v>
      </c>
      <c r="I81" s="4">
        <f>_xlfn.NUMBERVALUE(dane_zrodlowe!I827)</f>
        <v>0</v>
      </c>
      <c r="J81" s="4">
        <f>_xlfn.NUMBERVALUE(dane_zrodlowe!J827)</f>
        <v>0</v>
      </c>
    </row>
    <row r="82" spans="1:10" x14ac:dyDescent="0.3">
      <c r="A82" s="40" t="s">
        <v>96</v>
      </c>
      <c r="B82" s="4">
        <f>_xlfn.NUMBERVALUE(dane_zrodlowe!B838)</f>
        <v>0</v>
      </c>
      <c r="C82" s="4">
        <f>_xlfn.NUMBERVALUE(dane_zrodlowe!C838)</f>
        <v>0</v>
      </c>
      <c r="D82" s="4">
        <f>_xlfn.NUMBERVALUE(dane_zrodlowe!D838)</f>
        <v>0</v>
      </c>
      <c r="E82" s="4">
        <f>_xlfn.NUMBERVALUE(dane_zrodlowe!E838)</f>
        <v>0</v>
      </c>
      <c r="F82" s="4">
        <f>_xlfn.NUMBERVALUE(dane_zrodlowe!F838)</f>
        <v>0</v>
      </c>
      <c r="G82" s="4">
        <f>_xlfn.NUMBERVALUE(dane_zrodlowe!G838)</f>
        <v>0</v>
      </c>
      <c r="H82" s="4">
        <f>_xlfn.NUMBERVALUE(dane_zrodlowe!H838)</f>
        <v>0</v>
      </c>
      <c r="I82" s="4">
        <f>_xlfn.NUMBERVALUE(dane_zrodlowe!I838)</f>
        <v>0</v>
      </c>
      <c r="J82" s="4">
        <f>_xlfn.NUMBERVALUE(dane_zrodlowe!J838)</f>
        <v>0</v>
      </c>
    </row>
    <row r="83" spans="1:10" x14ac:dyDescent="0.3">
      <c r="A83" s="40" t="s">
        <v>97</v>
      </c>
      <c r="B83" s="4">
        <f>_xlfn.NUMBERVALUE(dane_zrodlowe!B843)</f>
        <v>0</v>
      </c>
      <c r="C83" s="4">
        <f>_xlfn.NUMBERVALUE(dane_zrodlowe!C843)</f>
        <v>0</v>
      </c>
      <c r="D83" s="4">
        <f>_xlfn.NUMBERVALUE(dane_zrodlowe!D843)</f>
        <v>0</v>
      </c>
      <c r="E83" s="4">
        <f>_xlfn.NUMBERVALUE(dane_zrodlowe!E843)</f>
        <v>0</v>
      </c>
      <c r="F83" s="4">
        <f>_xlfn.NUMBERVALUE(dane_zrodlowe!F843)</f>
        <v>0</v>
      </c>
      <c r="G83" s="4">
        <f>_xlfn.NUMBERVALUE(dane_zrodlowe!G843)</f>
        <v>0</v>
      </c>
      <c r="H83" s="4">
        <f>_xlfn.NUMBERVALUE(dane_zrodlowe!H843)</f>
        <v>0</v>
      </c>
      <c r="I83" s="4">
        <f>_xlfn.NUMBERVALUE(dane_zrodlowe!I843)</f>
        <v>0</v>
      </c>
      <c r="J83" s="4">
        <f>_xlfn.NUMBERVALUE(dane_zrodlowe!J843)</f>
        <v>0</v>
      </c>
    </row>
    <row r="84" spans="1:10" x14ac:dyDescent="0.3">
      <c r="A84" s="40" t="s">
        <v>98</v>
      </c>
      <c r="B84" s="4">
        <f>_xlfn.NUMBERVALUE(dane_zrodlowe!B854)</f>
        <v>0</v>
      </c>
      <c r="C84" s="4">
        <f>_xlfn.NUMBERVALUE(dane_zrodlowe!C854)</f>
        <v>0</v>
      </c>
      <c r="D84" s="4">
        <f>_xlfn.NUMBERVALUE(dane_zrodlowe!D854)</f>
        <v>0</v>
      </c>
      <c r="E84" s="4">
        <f>_xlfn.NUMBERVALUE(dane_zrodlowe!E854)</f>
        <v>0</v>
      </c>
      <c r="F84" s="4">
        <f>_xlfn.NUMBERVALUE(dane_zrodlowe!F854)</f>
        <v>0</v>
      </c>
      <c r="G84" s="4">
        <f>_xlfn.NUMBERVALUE(dane_zrodlowe!G854)</f>
        <v>0</v>
      </c>
      <c r="H84" s="4">
        <f>_xlfn.NUMBERVALUE(dane_zrodlowe!H854)</f>
        <v>0</v>
      </c>
      <c r="I84" s="4">
        <f>_xlfn.NUMBERVALUE(dane_zrodlowe!I854)</f>
        <v>0</v>
      </c>
      <c r="J84" s="4">
        <f>_xlfn.NUMBERVALUE(dane_zrodlowe!J854)</f>
        <v>0</v>
      </c>
    </row>
    <row r="85" spans="1:10" x14ac:dyDescent="0.3">
      <c r="A85" s="40" t="s">
        <v>99</v>
      </c>
      <c r="B85" s="4">
        <f>_xlfn.NUMBERVALUE(dane_zrodlowe!B865)</f>
        <v>0</v>
      </c>
      <c r="C85" s="4">
        <f>_xlfn.NUMBERVALUE(dane_zrodlowe!C865)</f>
        <v>0</v>
      </c>
      <c r="D85" s="4">
        <f>_xlfn.NUMBERVALUE(dane_zrodlowe!D865)</f>
        <v>0</v>
      </c>
      <c r="E85" s="4">
        <f>_xlfn.NUMBERVALUE(dane_zrodlowe!E865)</f>
        <v>0</v>
      </c>
      <c r="F85" s="4">
        <f>_xlfn.NUMBERVALUE(dane_zrodlowe!F865)</f>
        <v>0</v>
      </c>
      <c r="G85" s="4">
        <f>_xlfn.NUMBERVALUE(dane_zrodlowe!G865)</f>
        <v>0</v>
      </c>
      <c r="H85" s="4">
        <f>_xlfn.NUMBERVALUE(dane_zrodlowe!H865)</f>
        <v>0</v>
      </c>
      <c r="I85" s="4">
        <f>_xlfn.NUMBERVALUE(dane_zrodlowe!I865)</f>
        <v>0</v>
      </c>
      <c r="J85" s="4">
        <f>_xlfn.NUMBERVALUE(dane_zrodlowe!J865)</f>
        <v>0</v>
      </c>
    </row>
    <row r="86" spans="1:10" x14ac:dyDescent="0.3">
      <c r="A86" s="40" t="s">
        <v>100</v>
      </c>
      <c r="B86" s="4">
        <f>_xlfn.NUMBERVALUE(dane_zrodlowe!B876)</f>
        <v>0</v>
      </c>
      <c r="C86" s="4">
        <f>_xlfn.NUMBERVALUE(dane_zrodlowe!C876)</f>
        <v>0</v>
      </c>
      <c r="D86" s="4">
        <f>_xlfn.NUMBERVALUE(dane_zrodlowe!D876)</f>
        <v>0</v>
      </c>
      <c r="E86" s="4">
        <f>_xlfn.NUMBERVALUE(dane_zrodlowe!E876)</f>
        <v>0</v>
      </c>
      <c r="F86" s="4">
        <f>_xlfn.NUMBERVALUE(dane_zrodlowe!F876)</f>
        <v>0</v>
      </c>
      <c r="G86" s="4">
        <f>_xlfn.NUMBERVALUE(dane_zrodlowe!G876)</f>
        <v>0</v>
      </c>
      <c r="H86" s="4">
        <f>_xlfn.NUMBERVALUE(dane_zrodlowe!H876)</f>
        <v>0</v>
      </c>
      <c r="I86" s="4">
        <f>_xlfn.NUMBERVALUE(dane_zrodlowe!I876)</f>
        <v>0</v>
      </c>
      <c r="J86" s="4">
        <f>_xlfn.NUMBERVALUE(dane_zrodlowe!J876)</f>
        <v>0</v>
      </c>
    </row>
    <row r="87" spans="1:10" x14ac:dyDescent="0.3">
      <c r="A87" s="40" t="s">
        <v>101</v>
      </c>
      <c r="B87" s="4">
        <f>_xlfn.NUMBERVALUE(dane_zrodlowe!B887)</f>
        <v>0</v>
      </c>
      <c r="C87" s="4">
        <f>_xlfn.NUMBERVALUE(dane_zrodlowe!C887)</f>
        <v>0</v>
      </c>
      <c r="D87" s="4">
        <f>_xlfn.NUMBERVALUE(dane_zrodlowe!D887)</f>
        <v>0</v>
      </c>
      <c r="E87" s="4">
        <f>_xlfn.NUMBERVALUE(dane_zrodlowe!E887)</f>
        <v>0</v>
      </c>
      <c r="F87" s="4">
        <f>_xlfn.NUMBERVALUE(dane_zrodlowe!F887)</f>
        <v>0</v>
      </c>
      <c r="G87" s="4">
        <f>_xlfn.NUMBERVALUE(dane_zrodlowe!G887)</f>
        <v>0</v>
      </c>
      <c r="H87" s="4">
        <f>_xlfn.NUMBERVALUE(dane_zrodlowe!H887)</f>
        <v>0</v>
      </c>
      <c r="I87" s="4">
        <f>_xlfn.NUMBERVALUE(dane_zrodlowe!I887)</f>
        <v>0</v>
      </c>
      <c r="J87" s="4">
        <f>_xlfn.NUMBERVALUE(dane_zrodlowe!J887)</f>
        <v>0</v>
      </c>
    </row>
    <row r="88" spans="1:10" x14ac:dyDescent="0.3">
      <c r="A88" s="40" t="s">
        <v>102</v>
      </c>
      <c r="B88" s="4">
        <f>_xlfn.NUMBERVALUE(dane_zrodlowe!B898)</f>
        <v>0</v>
      </c>
      <c r="C88" s="4">
        <f>_xlfn.NUMBERVALUE(dane_zrodlowe!C898)</f>
        <v>0</v>
      </c>
      <c r="D88" s="4">
        <f>_xlfn.NUMBERVALUE(dane_zrodlowe!D898)</f>
        <v>0</v>
      </c>
      <c r="E88" s="4">
        <f>_xlfn.NUMBERVALUE(dane_zrodlowe!E898)</f>
        <v>0</v>
      </c>
      <c r="F88" s="4">
        <f>_xlfn.NUMBERVALUE(dane_zrodlowe!F898)</f>
        <v>0</v>
      </c>
      <c r="G88" s="4">
        <f>_xlfn.NUMBERVALUE(dane_zrodlowe!G898)</f>
        <v>0</v>
      </c>
      <c r="H88" s="4">
        <f>_xlfn.NUMBERVALUE(dane_zrodlowe!H898)</f>
        <v>0</v>
      </c>
      <c r="I88" s="4">
        <f>_xlfn.NUMBERVALUE(dane_zrodlowe!I898)</f>
        <v>0</v>
      </c>
      <c r="J88" s="4">
        <f>_xlfn.NUMBERVALUE(dane_zrodlowe!J898)</f>
        <v>0</v>
      </c>
    </row>
    <row r="89" spans="1:10" x14ac:dyDescent="0.3">
      <c r="A89" s="3" t="s">
        <v>103</v>
      </c>
      <c r="B89" s="4">
        <f>_xlfn.NUMBERVALUE(dane_zrodlowe!B909)</f>
        <v>0</v>
      </c>
      <c r="C89" s="4">
        <f>_xlfn.NUMBERVALUE(dane_zrodlowe!C909)</f>
        <v>0</v>
      </c>
      <c r="D89" s="4">
        <f>_xlfn.NUMBERVALUE(dane_zrodlowe!D909)</f>
        <v>0</v>
      </c>
      <c r="E89" s="4">
        <f>_xlfn.NUMBERVALUE(dane_zrodlowe!E909)</f>
        <v>0</v>
      </c>
      <c r="F89" s="4">
        <f>_xlfn.NUMBERVALUE(dane_zrodlowe!F909)</f>
        <v>0</v>
      </c>
      <c r="G89" s="4">
        <f>_xlfn.NUMBERVALUE(dane_zrodlowe!G909)</f>
        <v>0</v>
      </c>
      <c r="H89" s="4">
        <f>_xlfn.NUMBERVALUE(dane_zrodlowe!H909)</f>
        <v>0</v>
      </c>
      <c r="I89" s="4">
        <f>_xlfn.NUMBERVALUE(dane_zrodlowe!I909)</f>
        <v>0</v>
      </c>
      <c r="J89" s="4">
        <f>_xlfn.NUMBERVALUE(dane_zrodlowe!J909)</f>
        <v>0</v>
      </c>
    </row>
    <row r="90" spans="1:10" x14ac:dyDescent="0.3">
      <c r="A90" s="40" t="s">
        <v>104</v>
      </c>
      <c r="B90" s="4">
        <f>_xlfn.NUMBERVALUE(dane_zrodlowe!B920)</f>
        <v>0</v>
      </c>
      <c r="C90" s="4">
        <f>_xlfn.NUMBERVALUE(dane_zrodlowe!C920)</f>
        <v>0</v>
      </c>
      <c r="D90" s="4">
        <f>_xlfn.NUMBERVALUE(dane_zrodlowe!D920)</f>
        <v>0</v>
      </c>
      <c r="E90" s="4">
        <f>_xlfn.NUMBERVALUE(dane_zrodlowe!E920)</f>
        <v>0</v>
      </c>
      <c r="F90" s="4">
        <f>_xlfn.NUMBERVALUE(dane_zrodlowe!F920)</f>
        <v>0</v>
      </c>
      <c r="G90" s="4">
        <f>_xlfn.NUMBERVALUE(dane_zrodlowe!G920)</f>
        <v>0</v>
      </c>
      <c r="H90" s="4">
        <f>_xlfn.NUMBERVALUE(dane_zrodlowe!H920)</f>
        <v>0</v>
      </c>
      <c r="I90" s="4">
        <f>_xlfn.NUMBERVALUE(dane_zrodlowe!I920)</f>
        <v>0</v>
      </c>
      <c r="J90" s="4">
        <f>_xlfn.NUMBERVALUE(dane_zrodlowe!J920)</f>
        <v>0</v>
      </c>
    </row>
    <row r="91" spans="1:10" x14ac:dyDescent="0.3">
      <c r="A91" s="40" t="s">
        <v>105</v>
      </c>
      <c r="B91" s="4">
        <f>_xlfn.NUMBERVALUE(dane_zrodlowe!B931)</f>
        <v>0</v>
      </c>
      <c r="C91" s="4">
        <f>_xlfn.NUMBERVALUE(dane_zrodlowe!C931)</f>
        <v>0</v>
      </c>
      <c r="D91" s="4">
        <f>_xlfn.NUMBERVALUE(dane_zrodlowe!D931)</f>
        <v>0</v>
      </c>
      <c r="E91" s="4">
        <f>_xlfn.NUMBERVALUE(dane_zrodlowe!E931)</f>
        <v>0</v>
      </c>
      <c r="F91" s="4">
        <f>_xlfn.NUMBERVALUE(dane_zrodlowe!F931)</f>
        <v>0</v>
      </c>
      <c r="G91" s="4">
        <f>_xlfn.NUMBERVALUE(dane_zrodlowe!G931)</f>
        <v>0</v>
      </c>
      <c r="H91" s="4">
        <f>_xlfn.NUMBERVALUE(dane_zrodlowe!H931)</f>
        <v>0</v>
      </c>
      <c r="I91" s="4">
        <f>_xlfn.NUMBERVALUE(dane_zrodlowe!I931)</f>
        <v>0</v>
      </c>
      <c r="J91" s="4">
        <f>_xlfn.NUMBERVALUE(dane_zrodlowe!J931)</f>
        <v>0</v>
      </c>
    </row>
    <row r="92" spans="1:10" x14ac:dyDescent="0.3">
      <c r="A92" s="40" t="s">
        <v>106</v>
      </c>
      <c r="B92" s="4">
        <f>_xlfn.NUMBERVALUE(dane_zrodlowe!B942)</f>
        <v>0</v>
      </c>
      <c r="C92" s="4">
        <f>_xlfn.NUMBERVALUE(dane_zrodlowe!C942)</f>
        <v>0</v>
      </c>
      <c r="D92" s="4">
        <f>_xlfn.NUMBERVALUE(dane_zrodlowe!D942)</f>
        <v>0</v>
      </c>
      <c r="E92" s="4">
        <f>_xlfn.NUMBERVALUE(dane_zrodlowe!E942)</f>
        <v>0</v>
      </c>
      <c r="F92" s="4">
        <f>_xlfn.NUMBERVALUE(dane_zrodlowe!F942)</f>
        <v>0</v>
      </c>
      <c r="G92" s="4">
        <f>_xlfn.NUMBERVALUE(dane_zrodlowe!G942)</f>
        <v>0</v>
      </c>
      <c r="H92" s="4">
        <f>_xlfn.NUMBERVALUE(dane_zrodlowe!H942)</f>
        <v>0</v>
      </c>
      <c r="I92" s="4">
        <f>_xlfn.NUMBERVALUE(dane_zrodlowe!I942)</f>
        <v>0</v>
      </c>
      <c r="J92" s="4">
        <f>_xlfn.NUMBERVALUE(dane_zrodlowe!J942)</f>
        <v>0</v>
      </c>
    </row>
    <row r="93" spans="1:10" x14ac:dyDescent="0.3">
      <c r="A93" s="40" t="s">
        <v>107</v>
      </c>
      <c r="B93" s="4">
        <f>_xlfn.NUMBERVALUE(dane_zrodlowe!B953)</f>
        <v>0</v>
      </c>
      <c r="C93" s="4">
        <f>_xlfn.NUMBERVALUE(dane_zrodlowe!C953)</f>
        <v>0</v>
      </c>
      <c r="D93" s="4">
        <f>_xlfn.NUMBERVALUE(dane_zrodlowe!D953)</f>
        <v>0</v>
      </c>
      <c r="E93" s="4">
        <f>_xlfn.NUMBERVALUE(dane_zrodlowe!E953)</f>
        <v>0</v>
      </c>
      <c r="F93" s="4">
        <f>_xlfn.NUMBERVALUE(dane_zrodlowe!F953)</f>
        <v>0</v>
      </c>
      <c r="G93" s="4">
        <f>_xlfn.NUMBERVALUE(dane_zrodlowe!G953)</f>
        <v>0</v>
      </c>
      <c r="H93" s="4">
        <f>_xlfn.NUMBERVALUE(dane_zrodlowe!H953)</f>
        <v>0</v>
      </c>
      <c r="I93" s="4">
        <f>_xlfn.NUMBERVALUE(dane_zrodlowe!I953)</f>
        <v>0</v>
      </c>
      <c r="J93" s="4">
        <f>_xlfn.NUMBERVALUE(dane_zrodlowe!J953)</f>
        <v>0</v>
      </c>
    </row>
    <row r="94" spans="1:10" x14ac:dyDescent="0.3">
      <c r="A94" s="40" t="s">
        <v>108</v>
      </c>
      <c r="B94" s="4">
        <f>_xlfn.NUMBERVALUE(dane_zrodlowe!B964)</f>
        <v>0</v>
      </c>
      <c r="C94" s="4">
        <f>_xlfn.NUMBERVALUE(dane_zrodlowe!C964)</f>
        <v>0</v>
      </c>
      <c r="D94" s="4">
        <f>_xlfn.NUMBERVALUE(dane_zrodlowe!D964)</f>
        <v>0</v>
      </c>
      <c r="E94" s="4">
        <f>_xlfn.NUMBERVALUE(dane_zrodlowe!E964)</f>
        <v>0</v>
      </c>
      <c r="F94" s="4">
        <f>_xlfn.NUMBERVALUE(dane_zrodlowe!F964)</f>
        <v>0</v>
      </c>
      <c r="G94" s="4">
        <f>_xlfn.NUMBERVALUE(dane_zrodlowe!G964)</f>
        <v>0</v>
      </c>
      <c r="H94" s="4">
        <f>_xlfn.NUMBERVALUE(dane_zrodlowe!H964)</f>
        <v>0</v>
      </c>
      <c r="I94" s="4">
        <f>_xlfn.NUMBERVALUE(dane_zrodlowe!I964)</f>
        <v>0</v>
      </c>
      <c r="J94" s="4">
        <f>_xlfn.NUMBERVALUE(dane_zrodlowe!J964)</f>
        <v>0</v>
      </c>
    </row>
    <row r="95" spans="1:10" x14ac:dyDescent="0.3">
      <c r="A95" s="40" t="s">
        <v>109</v>
      </c>
      <c r="B95" s="4">
        <f>_xlfn.NUMBERVALUE(dane_zrodlowe!B975)</f>
        <v>0</v>
      </c>
      <c r="C95" s="4">
        <f>_xlfn.NUMBERVALUE(dane_zrodlowe!C975)</f>
        <v>0</v>
      </c>
      <c r="D95" s="4">
        <f>_xlfn.NUMBERVALUE(dane_zrodlowe!D975)</f>
        <v>0</v>
      </c>
      <c r="E95" s="4">
        <f>_xlfn.NUMBERVALUE(dane_zrodlowe!E975)</f>
        <v>0</v>
      </c>
      <c r="F95" s="4">
        <f>_xlfn.NUMBERVALUE(dane_zrodlowe!F975)</f>
        <v>0</v>
      </c>
      <c r="G95" s="4">
        <f>_xlfn.NUMBERVALUE(dane_zrodlowe!G975)</f>
        <v>0</v>
      </c>
      <c r="H95" s="4">
        <f>_xlfn.NUMBERVALUE(dane_zrodlowe!H975)</f>
        <v>0</v>
      </c>
      <c r="I95" s="4">
        <f>_xlfn.NUMBERVALUE(dane_zrodlowe!I975)</f>
        <v>0</v>
      </c>
      <c r="J95" s="4">
        <f>_xlfn.NUMBERVALUE(dane_zrodlowe!J975)</f>
        <v>0</v>
      </c>
    </row>
    <row r="96" spans="1:10" x14ac:dyDescent="0.3">
      <c r="A96" s="40" t="s">
        <v>110</v>
      </c>
      <c r="B96" s="4">
        <f>_xlfn.NUMBERVALUE(dane_zrodlowe!B986)</f>
        <v>0</v>
      </c>
      <c r="C96" s="4">
        <f>_xlfn.NUMBERVALUE(dane_zrodlowe!C986)</f>
        <v>0</v>
      </c>
      <c r="D96" s="4">
        <f>_xlfn.NUMBERVALUE(dane_zrodlowe!D986)</f>
        <v>0</v>
      </c>
      <c r="E96" s="4">
        <f>_xlfn.NUMBERVALUE(dane_zrodlowe!E986)</f>
        <v>0</v>
      </c>
      <c r="F96" s="4">
        <f>_xlfn.NUMBERVALUE(dane_zrodlowe!F986)</f>
        <v>0</v>
      </c>
      <c r="G96" s="4">
        <f>_xlfn.NUMBERVALUE(dane_zrodlowe!G986)</f>
        <v>0</v>
      </c>
      <c r="H96" s="4">
        <f>_xlfn.NUMBERVALUE(dane_zrodlowe!H986)</f>
        <v>0</v>
      </c>
      <c r="I96" s="4">
        <f>_xlfn.NUMBERVALUE(dane_zrodlowe!I986)</f>
        <v>0</v>
      </c>
      <c r="J96" s="4">
        <f>_xlfn.NUMBERVALUE(dane_zrodlowe!J986)</f>
        <v>0</v>
      </c>
    </row>
    <row r="97" spans="1:10" x14ac:dyDescent="0.3">
      <c r="A97" s="40" t="s">
        <v>111</v>
      </c>
      <c r="B97" s="4">
        <f>_xlfn.NUMBERVALUE(dane_zrodlowe!B997)</f>
        <v>0</v>
      </c>
      <c r="C97" s="4">
        <f>_xlfn.NUMBERVALUE(dane_zrodlowe!C997)</f>
        <v>0</v>
      </c>
      <c r="D97" s="4">
        <f>_xlfn.NUMBERVALUE(dane_zrodlowe!D997)</f>
        <v>0</v>
      </c>
      <c r="E97" s="4">
        <f>_xlfn.NUMBERVALUE(dane_zrodlowe!E997)</f>
        <v>0</v>
      </c>
      <c r="F97" s="4">
        <f>_xlfn.NUMBERVALUE(dane_zrodlowe!F997)</f>
        <v>0</v>
      </c>
      <c r="G97" s="4">
        <f>_xlfn.NUMBERVALUE(dane_zrodlowe!G997)</f>
        <v>0</v>
      </c>
      <c r="H97" s="4">
        <f>_xlfn.NUMBERVALUE(dane_zrodlowe!H997)</f>
        <v>0</v>
      </c>
      <c r="I97" s="4">
        <f>_xlfn.NUMBERVALUE(dane_zrodlowe!I997)</f>
        <v>0</v>
      </c>
      <c r="J97" s="4">
        <f>_xlfn.NUMBERVALUE(dane_zrodlowe!J997)</f>
        <v>0</v>
      </c>
    </row>
    <row r="98" spans="1:10" x14ac:dyDescent="0.3">
      <c r="A98" s="40" t="s">
        <v>112</v>
      </c>
      <c r="B98" s="4">
        <f>_xlfn.NUMBERVALUE(dane_zrodlowe!B1007)</f>
        <v>0</v>
      </c>
      <c r="C98" s="4">
        <f>_xlfn.NUMBERVALUE(dane_zrodlowe!C1007)</f>
        <v>0</v>
      </c>
      <c r="D98" s="4">
        <f>_xlfn.NUMBERVALUE(dane_zrodlowe!D1007)</f>
        <v>0</v>
      </c>
      <c r="E98" s="4">
        <f>_xlfn.NUMBERVALUE(dane_zrodlowe!E1007)</f>
        <v>0</v>
      </c>
      <c r="F98" s="4">
        <f>_xlfn.NUMBERVALUE(dane_zrodlowe!F1007)</f>
        <v>0</v>
      </c>
      <c r="G98" s="4">
        <f>_xlfn.NUMBERVALUE(dane_zrodlowe!G1007)</f>
        <v>0</v>
      </c>
      <c r="H98" s="4">
        <f>_xlfn.NUMBERVALUE(dane_zrodlowe!H1007)</f>
        <v>0</v>
      </c>
      <c r="I98" s="4">
        <f>_xlfn.NUMBERVALUE(dane_zrodlowe!I1007)</f>
        <v>0</v>
      </c>
      <c r="J98" s="4">
        <f>_xlfn.NUMBERVALUE(dane_zrodlowe!J1007)</f>
        <v>0</v>
      </c>
    </row>
    <row r="99" spans="1:10" x14ac:dyDescent="0.3">
      <c r="A99" s="40" t="s">
        <v>113</v>
      </c>
      <c r="B99" s="4">
        <f>_xlfn.NUMBERVALUE(dane_zrodlowe!B1018)</f>
        <v>0</v>
      </c>
      <c r="C99" s="4">
        <f>_xlfn.NUMBERVALUE(dane_zrodlowe!C1018)</f>
        <v>0</v>
      </c>
      <c r="D99" s="4">
        <f>_xlfn.NUMBERVALUE(dane_zrodlowe!D1018)</f>
        <v>0</v>
      </c>
      <c r="E99" s="4">
        <f>_xlfn.NUMBERVALUE(dane_zrodlowe!E1018)</f>
        <v>0</v>
      </c>
      <c r="F99" s="4">
        <f>_xlfn.NUMBERVALUE(dane_zrodlowe!F1018)</f>
        <v>0</v>
      </c>
      <c r="G99" s="4">
        <f>_xlfn.NUMBERVALUE(dane_zrodlowe!G1018)</f>
        <v>0</v>
      </c>
      <c r="H99" s="4">
        <f>_xlfn.NUMBERVALUE(dane_zrodlowe!H1018)</f>
        <v>0</v>
      </c>
      <c r="I99" s="4">
        <f>_xlfn.NUMBERVALUE(dane_zrodlowe!I1018)</f>
        <v>0</v>
      </c>
      <c r="J99" s="4">
        <f>_xlfn.NUMBERVALUE(dane_zrodlowe!J1018)</f>
        <v>0</v>
      </c>
    </row>
    <row r="100" spans="1:10" x14ac:dyDescent="0.3">
      <c r="A100" s="40" t="s">
        <v>114</v>
      </c>
      <c r="B100" s="4">
        <f>_xlfn.NUMBERVALUE(dane_zrodlowe!B1029)</f>
        <v>0</v>
      </c>
      <c r="C100" s="4">
        <f>_xlfn.NUMBERVALUE(dane_zrodlowe!C1029)</f>
        <v>0</v>
      </c>
      <c r="D100" s="4">
        <f>_xlfn.NUMBERVALUE(dane_zrodlowe!D1029)</f>
        <v>0</v>
      </c>
      <c r="E100" s="4">
        <f>_xlfn.NUMBERVALUE(dane_zrodlowe!E1029)</f>
        <v>0</v>
      </c>
      <c r="F100" s="4">
        <f>_xlfn.NUMBERVALUE(dane_zrodlowe!F1029)</f>
        <v>0</v>
      </c>
      <c r="G100" s="4">
        <f>_xlfn.NUMBERVALUE(dane_zrodlowe!G1029)</f>
        <v>0</v>
      </c>
      <c r="H100" s="4">
        <f>_xlfn.NUMBERVALUE(dane_zrodlowe!H1029)</f>
        <v>0</v>
      </c>
      <c r="I100" s="4">
        <f>_xlfn.NUMBERVALUE(dane_zrodlowe!I1029)</f>
        <v>0</v>
      </c>
      <c r="J100" s="4">
        <f>_xlfn.NUMBERVALUE(dane_zrodlowe!J1029)</f>
        <v>0</v>
      </c>
    </row>
    <row r="101" spans="1:10" x14ac:dyDescent="0.3">
      <c r="A101" s="40" t="s">
        <v>143</v>
      </c>
      <c r="B101" s="4">
        <f>_xlfn.NUMBERVALUE(dane_zrodlowe!B1032)</f>
        <v>0</v>
      </c>
      <c r="C101" s="4">
        <f>_xlfn.NUMBERVALUE(dane_zrodlowe!C1032)</f>
        <v>0</v>
      </c>
      <c r="D101" s="4">
        <f>_xlfn.NUMBERVALUE(dane_zrodlowe!D1032)</f>
        <v>0</v>
      </c>
      <c r="E101" s="4">
        <f>_xlfn.NUMBERVALUE(dane_zrodlowe!E1032)</f>
        <v>0</v>
      </c>
      <c r="F101" s="4">
        <f>_xlfn.NUMBERVALUE(dane_zrodlowe!F1032)</f>
        <v>0</v>
      </c>
      <c r="G101" s="4">
        <f>_xlfn.NUMBERVALUE(dane_zrodlowe!G1032)</f>
        <v>0</v>
      </c>
      <c r="H101" s="4">
        <f>_xlfn.NUMBERVALUE(dane_zrodlowe!H1032)</f>
        <v>0</v>
      </c>
      <c r="I101" s="4">
        <f>_xlfn.NUMBERVALUE(dane_zrodlowe!I1032)</f>
        <v>0</v>
      </c>
      <c r="J101" s="4">
        <f>_xlfn.NUMBERVALUE(dane_zrodlowe!J1032)</f>
        <v>0</v>
      </c>
    </row>
    <row r="102" spans="1:10" x14ac:dyDescent="0.3">
      <c r="A102" s="40" t="s">
        <v>115</v>
      </c>
      <c r="B102" s="4">
        <f>_xlfn.NUMBERVALUE(dane_zrodlowe!B1043)</f>
        <v>0</v>
      </c>
      <c r="C102" s="4">
        <f>_xlfn.NUMBERVALUE(dane_zrodlowe!C1043)</f>
        <v>0</v>
      </c>
      <c r="D102" s="4">
        <f>_xlfn.NUMBERVALUE(dane_zrodlowe!D1043)</f>
        <v>0</v>
      </c>
      <c r="E102" s="4">
        <f>_xlfn.NUMBERVALUE(dane_zrodlowe!E1043)</f>
        <v>0</v>
      </c>
      <c r="F102" s="4">
        <f>_xlfn.NUMBERVALUE(dane_zrodlowe!F1043)</f>
        <v>0</v>
      </c>
      <c r="G102" s="4">
        <f>_xlfn.NUMBERVALUE(dane_zrodlowe!G1043)</f>
        <v>0</v>
      </c>
      <c r="H102" s="4">
        <f>_xlfn.NUMBERVALUE(dane_zrodlowe!H1043)</f>
        <v>0</v>
      </c>
      <c r="I102" s="4">
        <f>_xlfn.NUMBERVALUE(dane_zrodlowe!I1043)</f>
        <v>0</v>
      </c>
      <c r="J102" s="4">
        <f>_xlfn.NUMBERVALUE(dane_zrodlowe!J1043)</f>
        <v>0</v>
      </c>
    </row>
    <row r="103" spans="1:10" x14ac:dyDescent="0.3">
      <c r="A103" s="40" t="s">
        <v>144</v>
      </c>
      <c r="B103" s="4">
        <f>_xlfn.NUMBERVALUE(dane_zrodlowe!B1046)</f>
        <v>0</v>
      </c>
      <c r="C103" s="4">
        <f>_xlfn.NUMBERVALUE(dane_zrodlowe!C1046)</f>
        <v>0</v>
      </c>
      <c r="D103" s="4">
        <f>_xlfn.NUMBERVALUE(dane_zrodlowe!D1046)</f>
        <v>0</v>
      </c>
      <c r="E103" s="4">
        <f>_xlfn.NUMBERVALUE(dane_zrodlowe!E1046)</f>
        <v>0</v>
      </c>
      <c r="F103" s="4">
        <f>_xlfn.NUMBERVALUE(dane_zrodlowe!F1046)</f>
        <v>0</v>
      </c>
      <c r="G103" s="4">
        <f>_xlfn.NUMBERVALUE(dane_zrodlowe!G1046)</f>
        <v>0</v>
      </c>
      <c r="H103" s="4">
        <f>_xlfn.NUMBERVALUE(dane_zrodlowe!H1046)</f>
        <v>0</v>
      </c>
      <c r="I103" s="4">
        <f>_xlfn.NUMBERVALUE(dane_zrodlowe!I1046)</f>
        <v>0</v>
      </c>
      <c r="J103" s="4">
        <f>_xlfn.NUMBERVALUE(dane_zrodlowe!J1046)</f>
        <v>0</v>
      </c>
    </row>
    <row r="104" spans="1:10" x14ac:dyDescent="0.3">
      <c r="A104" s="40" t="s">
        <v>116</v>
      </c>
      <c r="B104" s="4">
        <f>_xlfn.NUMBERVALUE(dane_zrodlowe!B1057)</f>
        <v>0</v>
      </c>
      <c r="C104" s="4">
        <f>_xlfn.NUMBERVALUE(dane_zrodlowe!C1057)</f>
        <v>0</v>
      </c>
      <c r="D104" s="4">
        <f>_xlfn.NUMBERVALUE(dane_zrodlowe!D1057)</f>
        <v>0</v>
      </c>
      <c r="E104" s="4">
        <f>_xlfn.NUMBERVALUE(dane_zrodlowe!E1057)</f>
        <v>0</v>
      </c>
      <c r="F104" s="4">
        <f>_xlfn.NUMBERVALUE(dane_zrodlowe!F1057)</f>
        <v>0</v>
      </c>
      <c r="G104" s="4">
        <f>_xlfn.NUMBERVALUE(dane_zrodlowe!G1057)</f>
        <v>0</v>
      </c>
      <c r="H104" s="4">
        <f>_xlfn.NUMBERVALUE(dane_zrodlowe!H1057)</f>
        <v>0</v>
      </c>
      <c r="I104" s="4">
        <f>_xlfn.NUMBERVALUE(dane_zrodlowe!I1057)</f>
        <v>0</v>
      </c>
      <c r="J104" s="4">
        <f>_xlfn.NUMBERVALUE(dane_zrodlowe!J1057)</f>
        <v>0</v>
      </c>
    </row>
    <row r="105" spans="1:10" x14ac:dyDescent="0.3">
      <c r="A105" s="40" t="s">
        <v>145</v>
      </c>
      <c r="B105" s="4">
        <f>_xlfn.NUMBERVALUE(dane_zrodlowe!B1060)</f>
        <v>0</v>
      </c>
      <c r="C105" s="4">
        <f>_xlfn.NUMBERVALUE(dane_zrodlowe!C1060)</f>
        <v>0</v>
      </c>
      <c r="D105" s="4">
        <f>_xlfn.NUMBERVALUE(dane_zrodlowe!D1060)</f>
        <v>0</v>
      </c>
      <c r="E105" s="4">
        <f>_xlfn.NUMBERVALUE(dane_zrodlowe!E1060)</f>
        <v>0</v>
      </c>
      <c r="F105" s="4">
        <f>_xlfn.NUMBERVALUE(dane_zrodlowe!F1060)</f>
        <v>0</v>
      </c>
      <c r="G105" s="4">
        <f>_xlfn.NUMBERVALUE(dane_zrodlowe!G1060)</f>
        <v>0</v>
      </c>
      <c r="H105" s="4">
        <f>_xlfn.NUMBERVALUE(dane_zrodlowe!H1060)</f>
        <v>0</v>
      </c>
      <c r="I105" s="4">
        <f>_xlfn.NUMBERVALUE(dane_zrodlowe!I1060)</f>
        <v>0</v>
      </c>
      <c r="J105" s="4">
        <f>_xlfn.NUMBERVALUE(dane_zrodlowe!J1060)</f>
        <v>0</v>
      </c>
    </row>
    <row r="106" spans="1:10" x14ac:dyDescent="0.3">
      <c r="A106" s="44" t="s">
        <v>117</v>
      </c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x14ac:dyDescent="0.3">
      <c r="A107" s="40" t="s">
        <v>118</v>
      </c>
      <c r="B107" s="4">
        <f>_xlfn.NUMBERVALUE(dane_zrodlowe!B1072)</f>
        <v>0</v>
      </c>
      <c r="C107" s="4">
        <f>_xlfn.NUMBERVALUE(dane_zrodlowe!C1072)</f>
        <v>0</v>
      </c>
      <c r="D107" s="4">
        <f>_xlfn.NUMBERVALUE(dane_zrodlowe!D1072)</f>
        <v>0</v>
      </c>
      <c r="E107" s="4">
        <f>_xlfn.NUMBERVALUE(dane_zrodlowe!E1072)</f>
        <v>0</v>
      </c>
      <c r="F107" s="4">
        <f>_xlfn.NUMBERVALUE(dane_zrodlowe!F1072)</f>
        <v>0</v>
      </c>
      <c r="G107" s="4">
        <f>_xlfn.NUMBERVALUE(dane_zrodlowe!G1072)</f>
        <v>0</v>
      </c>
      <c r="H107" s="4">
        <f>_xlfn.NUMBERVALUE(dane_zrodlowe!H1072)</f>
        <v>0</v>
      </c>
      <c r="I107" s="4">
        <f>_xlfn.NUMBERVALUE(dane_zrodlowe!I1072)</f>
        <v>0</v>
      </c>
      <c r="J107" s="4">
        <f>_xlfn.NUMBERVALUE(dane_zrodlowe!J1072)</f>
        <v>0</v>
      </c>
    </row>
    <row r="108" spans="1:10" x14ac:dyDescent="0.3">
      <c r="A108" s="40" t="s">
        <v>119</v>
      </c>
      <c r="B108" s="4">
        <f>_xlfn.NUMBERVALUE(dane_zrodlowe!B1083)</f>
        <v>0</v>
      </c>
      <c r="C108" s="4">
        <f>_xlfn.NUMBERVALUE(dane_zrodlowe!C1083)</f>
        <v>0</v>
      </c>
      <c r="D108" s="4">
        <f>_xlfn.NUMBERVALUE(dane_zrodlowe!D1083)</f>
        <v>0</v>
      </c>
      <c r="E108" s="4">
        <f>_xlfn.NUMBERVALUE(dane_zrodlowe!E1083)</f>
        <v>0</v>
      </c>
      <c r="F108" s="4">
        <f>_xlfn.NUMBERVALUE(dane_zrodlowe!F1083)</f>
        <v>0</v>
      </c>
      <c r="G108" s="4">
        <f>_xlfn.NUMBERVALUE(dane_zrodlowe!G1083)</f>
        <v>0</v>
      </c>
      <c r="H108" s="4">
        <f>_xlfn.NUMBERVALUE(dane_zrodlowe!H1083)</f>
        <v>0</v>
      </c>
      <c r="I108" s="4">
        <f>_xlfn.NUMBERVALUE(dane_zrodlowe!I1083)</f>
        <v>0</v>
      </c>
      <c r="J108" s="4">
        <f>_xlfn.NUMBERVALUE(dane_zrodlowe!J1083)</f>
        <v>0</v>
      </c>
    </row>
    <row r="109" spans="1:10" x14ac:dyDescent="0.3">
      <c r="A109" s="40" t="s">
        <v>120</v>
      </c>
      <c r="B109" s="4">
        <f>_xlfn.NUMBERVALUE(dane_zrodlowe!B1094)</f>
        <v>0</v>
      </c>
      <c r="C109" s="4">
        <f>_xlfn.NUMBERVALUE(dane_zrodlowe!C1094)</f>
        <v>0</v>
      </c>
      <c r="D109" s="4">
        <f>_xlfn.NUMBERVALUE(dane_zrodlowe!D1094)</f>
        <v>0</v>
      </c>
      <c r="E109" s="4">
        <f>_xlfn.NUMBERVALUE(dane_zrodlowe!E1094)</f>
        <v>0</v>
      </c>
      <c r="F109" s="4">
        <f>_xlfn.NUMBERVALUE(dane_zrodlowe!F1094)</f>
        <v>0</v>
      </c>
      <c r="G109" s="4">
        <f>_xlfn.NUMBERVALUE(dane_zrodlowe!G1094)</f>
        <v>0</v>
      </c>
      <c r="H109" s="4">
        <f>_xlfn.NUMBERVALUE(dane_zrodlowe!H1094)</f>
        <v>0</v>
      </c>
      <c r="I109" s="4">
        <f>_xlfn.NUMBERVALUE(dane_zrodlowe!I1094)</f>
        <v>0</v>
      </c>
      <c r="J109" s="4">
        <f>_xlfn.NUMBERVALUE(dane_zrodlowe!J1094)</f>
        <v>0</v>
      </c>
    </row>
    <row r="110" spans="1:10" x14ac:dyDescent="0.3">
      <c r="A110" s="40" t="s">
        <v>121</v>
      </c>
      <c r="B110" s="4">
        <f>_xlfn.NUMBERVALUE(dane_zrodlowe!B1105)</f>
        <v>0</v>
      </c>
      <c r="C110" s="4">
        <f>_xlfn.NUMBERVALUE(dane_zrodlowe!C1105)</f>
        <v>0</v>
      </c>
      <c r="D110" s="4">
        <f>_xlfn.NUMBERVALUE(dane_zrodlowe!D1105)</f>
        <v>0</v>
      </c>
      <c r="E110" s="4">
        <f>_xlfn.NUMBERVALUE(dane_zrodlowe!E1105)</f>
        <v>0</v>
      </c>
      <c r="F110" s="4">
        <f>_xlfn.NUMBERVALUE(dane_zrodlowe!F1105)</f>
        <v>0</v>
      </c>
      <c r="G110" s="4">
        <f>_xlfn.NUMBERVALUE(dane_zrodlowe!G1105)</f>
        <v>0</v>
      </c>
      <c r="H110" s="4">
        <f>_xlfn.NUMBERVALUE(dane_zrodlowe!H1105)</f>
        <v>0</v>
      </c>
      <c r="I110" s="4">
        <f>_xlfn.NUMBERVALUE(dane_zrodlowe!I1105)</f>
        <v>0</v>
      </c>
      <c r="J110" s="4">
        <f>_xlfn.NUMBERVALUE(dane_zrodlowe!J1105)</f>
        <v>0</v>
      </c>
    </row>
    <row r="111" spans="1:10" x14ac:dyDescent="0.3">
      <c r="A111" s="40" t="s">
        <v>122</v>
      </c>
      <c r="B111" s="4">
        <f>_xlfn.NUMBERVALUE(dane_zrodlowe!B1116)</f>
        <v>0</v>
      </c>
      <c r="C111" s="4">
        <f>_xlfn.NUMBERVALUE(dane_zrodlowe!C1116)</f>
        <v>0</v>
      </c>
      <c r="D111" s="4">
        <f>_xlfn.NUMBERVALUE(dane_zrodlowe!D1116)</f>
        <v>0</v>
      </c>
      <c r="E111" s="4">
        <f>_xlfn.NUMBERVALUE(dane_zrodlowe!E1116)</f>
        <v>0</v>
      </c>
      <c r="F111" s="4">
        <f>_xlfn.NUMBERVALUE(dane_zrodlowe!F1116)</f>
        <v>0</v>
      </c>
      <c r="G111" s="4">
        <f>_xlfn.NUMBERVALUE(dane_zrodlowe!G1116)</f>
        <v>0</v>
      </c>
      <c r="H111" s="4">
        <f>_xlfn.NUMBERVALUE(dane_zrodlowe!H1116)</f>
        <v>0</v>
      </c>
      <c r="I111" s="4">
        <f>_xlfn.NUMBERVALUE(dane_zrodlowe!I1116)</f>
        <v>0</v>
      </c>
      <c r="J111" s="4">
        <f>_xlfn.NUMBERVALUE(dane_zrodlowe!J1116)</f>
        <v>0</v>
      </c>
    </row>
    <row r="112" spans="1:10" x14ac:dyDescent="0.3">
      <c r="A112" s="40" t="s">
        <v>123</v>
      </c>
      <c r="B112" s="4">
        <f>_xlfn.NUMBERVALUE(dane_zrodlowe!B1127)</f>
        <v>0</v>
      </c>
      <c r="C112" s="4">
        <f>_xlfn.NUMBERVALUE(dane_zrodlowe!C1127)</f>
        <v>0</v>
      </c>
      <c r="D112" s="4">
        <f>_xlfn.NUMBERVALUE(dane_zrodlowe!D1127)</f>
        <v>0</v>
      </c>
      <c r="E112" s="4">
        <f>_xlfn.NUMBERVALUE(dane_zrodlowe!E1127)</f>
        <v>0</v>
      </c>
      <c r="F112" s="4">
        <f>_xlfn.NUMBERVALUE(dane_zrodlowe!F1127)</f>
        <v>0</v>
      </c>
      <c r="G112" s="4">
        <f>_xlfn.NUMBERVALUE(dane_zrodlowe!G1127)</f>
        <v>0</v>
      </c>
      <c r="H112" s="4">
        <f>_xlfn.NUMBERVALUE(dane_zrodlowe!H1127)</f>
        <v>0</v>
      </c>
      <c r="I112" s="4">
        <f>_xlfn.NUMBERVALUE(dane_zrodlowe!I1127)</f>
        <v>0</v>
      </c>
      <c r="J112" s="4">
        <f>_xlfn.NUMBERVALUE(dane_zrodlowe!J1127)</f>
        <v>0</v>
      </c>
    </row>
    <row r="113" spans="1:10" x14ac:dyDescent="0.3">
      <c r="A113" s="40" t="s">
        <v>131</v>
      </c>
      <c r="B113" s="4">
        <f>_xlfn.NUMBERVALUE(dane_zrodlowe!B1131)</f>
        <v>0</v>
      </c>
      <c r="C113" s="4">
        <f>_xlfn.NUMBERVALUE(dane_zrodlowe!C1131)</f>
        <v>0</v>
      </c>
      <c r="D113" s="4">
        <f>_xlfn.NUMBERVALUE(dane_zrodlowe!D1131)</f>
        <v>0</v>
      </c>
      <c r="E113" s="4">
        <f>_xlfn.NUMBERVALUE(dane_zrodlowe!E1131)</f>
        <v>0</v>
      </c>
      <c r="F113" s="4">
        <f>_xlfn.NUMBERVALUE(dane_zrodlowe!F1131)</f>
        <v>0</v>
      </c>
      <c r="G113" s="4">
        <f>_xlfn.NUMBERVALUE(dane_zrodlowe!G1131)</f>
        <v>0</v>
      </c>
      <c r="H113" s="4">
        <f>_xlfn.NUMBERVALUE(dane_zrodlowe!H1131)</f>
        <v>0</v>
      </c>
      <c r="I113" s="4">
        <f>_xlfn.NUMBERVALUE(dane_zrodlowe!I1131)</f>
        <v>0</v>
      </c>
      <c r="J113" s="4">
        <f>_xlfn.NUMBERVALUE(dane_zrodlowe!J1131)</f>
        <v>0</v>
      </c>
    </row>
    <row r="114" spans="1:10" x14ac:dyDescent="0.3">
      <c r="A114" s="40" t="s">
        <v>124</v>
      </c>
      <c r="B114" s="4">
        <f>_xlfn.NUMBERVALUE(dane_zrodlowe!B1142)</f>
        <v>0</v>
      </c>
      <c r="C114" s="4">
        <f>_xlfn.NUMBERVALUE(dane_zrodlowe!C1142)</f>
        <v>0</v>
      </c>
      <c r="D114" s="4">
        <f>_xlfn.NUMBERVALUE(dane_zrodlowe!D1142)</f>
        <v>0</v>
      </c>
      <c r="E114" s="4">
        <f>_xlfn.NUMBERVALUE(dane_zrodlowe!E1142)</f>
        <v>0</v>
      </c>
      <c r="F114" s="4">
        <f>_xlfn.NUMBERVALUE(dane_zrodlowe!F1142)</f>
        <v>0</v>
      </c>
      <c r="G114" s="4">
        <f>_xlfn.NUMBERVALUE(dane_zrodlowe!G1142)</f>
        <v>0</v>
      </c>
      <c r="H114" s="4">
        <f>_xlfn.NUMBERVALUE(dane_zrodlowe!H1142)</f>
        <v>0</v>
      </c>
      <c r="I114" s="4">
        <f>_xlfn.NUMBERVALUE(dane_zrodlowe!I1142)</f>
        <v>0</v>
      </c>
      <c r="J114" s="4">
        <f>_xlfn.NUMBERVALUE(dane_zrodlowe!J1142)</f>
        <v>0</v>
      </c>
    </row>
    <row r="115" spans="1:10" x14ac:dyDescent="0.3">
      <c r="A115" s="40" t="s">
        <v>125</v>
      </c>
      <c r="B115" s="4">
        <f>_xlfn.NUMBERVALUE(dane_zrodlowe!B1153)</f>
        <v>0</v>
      </c>
      <c r="C115" s="4">
        <f>_xlfn.NUMBERVALUE(dane_zrodlowe!C1153)</f>
        <v>0</v>
      </c>
      <c r="D115" s="4">
        <f>_xlfn.NUMBERVALUE(dane_zrodlowe!D1153)</f>
        <v>0</v>
      </c>
      <c r="E115" s="4">
        <f>_xlfn.NUMBERVALUE(dane_zrodlowe!E1153)</f>
        <v>0</v>
      </c>
      <c r="F115" s="4">
        <f>_xlfn.NUMBERVALUE(dane_zrodlowe!F1153)</f>
        <v>0</v>
      </c>
      <c r="G115" s="4">
        <f>_xlfn.NUMBERVALUE(dane_zrodlowe!G1153)</f>
        <v>0</v>
      </c>
      <c r="H115" s="4">
        <f>_xlfn.NUMBERVALUE(dane_zrodlowe!H1153)</f>
        <v>0</v>
      </c>
      <c r="I115" s="4">
        <f>_xlfn.NUMBERVALUE(dane_zrodlowe!I1153)</f>
        <v>0</v>
      </c>
      <c r="J115" s="4">
        <f>_xlfn.NUMBERVALUE(dane_zrodlowe!J1153)</f>
        <v>0</v>
      </c>
    </row>
    <row r="116" spans="1:10" x14ac:dyDescent="0.3">
      <c r="A116" s="40" t="s">
        <v>126</v>
      </c>
      <c r="B116" s="4">
        <f>_xlfn.NUMBERVALUE(dane_zrodlowe!B1164)</f>
        <v>0</v>
      </c>
      <c r="C116" s="4">
        <f>_xlfn.NUMBERVALUE(dane_zrodlowe!C1164)</f>
        <v>0</v>
      </c>
      <c r="D116" s="4">
        <f>_xlfn.NUMBERVALUE(dane_zrodlowe!D1164)</f>
        <v>0</v>
      </c>
      <c r="E116" s="4">
        <f>_xlfn.NUMBERVALUE(dane_zrodlowe!E1164)</f>
        <v>0</v>
      </c>
      <c r="F116" s="4">
        <f>_xlfn.NUMBERVALUE(dane_zrodlowe!F1164)</f>
        <v>0</v>
      </c>
      <c r="G116" s="4">
        <f>_xlfn.NUMBERVALUE(dane_zrodlowe!G1164)</f>
        <v>0</v>
      </c>
      <c r="H116" s="4">
        <f>_xlfn.NUMBERVALUE(dane_zrodlowe!H1164)</f>
        <v>0</v>
      </c>
      <c r="I116" s="4">
        <f>_xlfn.NUMBERVALUE(dane_zrodlowe!I1164)</f>
        <v>0</v>
      </c>
      <c r="J116" s="4">
        <f>_xlfn.NUMBERVALUE(dane_zrodlowe!J1164)</f>
        <v>0</v>
      </c>
    </row>
    <row r="117" spans="1:10" x14ac:dyDescent="0.3">
      <c r="A117" s="40" t="s">
        <v>127</v>
      </c>
      <c r="B117" s="4">
        <f>_xlfn.NUMBERVALUE(dane_zrodlowe!B1175)</f>
        <v>0</v>
      </c>
      <c r="C117" s="4">
        <f>_xlfn.NUMBERVALUE(dane_zrodlowe!C1175)</f>
        <v>0</v>
      </c>
      <c r="D117" s="4">
        <f>_xlfn.NUMBERVALUE(dane_zrodlowe!D1175)</f>
        <v>0</v>
      </c>
      <c r="E117" s="4">
        <f>_xlfn.NUMBERVALUE(dane_zrodlowe!E1175)</f>
        <v>0</v>
      </c>
      <c r="F117" s="4">
        <f>_xlfn.NUMBERVALUE(dane_zrodlowe!F1175)</f>
        <v>0</v>
      </c>
      <c r="G117" s="4">
        <f>_xlfn.NUMBERVALUE(dane_zrodlowe!G1175)</f>
        <v>0</v>
      </c>
      <c r="H117" s="4">
        <f>_xlfn.NUMBERVALUE(dane_zrodlowe!H1175)</f>
        <v>0</v>
      </c>
      <c r="I117" s="4">
        <f>_xlfn.NUMBERVALUE(dane_zrodlowe!I1175)</f>
        <v>0</v>
      </c>
      <c r="J117" s="4">
        <f>_xlfn.NUMBERVALUE(dane_zrodlowe!J1175)</f>
        <v>0</v>
      </c>
    </row>
    <row r="118" spans="1:10" x14ac:dyDescent="0.3">
      <c r="A118" s="40" t="s">
        <v>128</v>
      </c>
      <c r="B118" s="4">
        <f>_xlfn.NUMBERVALUE(dane_zrodlowe!B1186)</f>
        <v>0</v>
      </c>
      <c r="C118" s="4">
        <f>_xlfn.NUMBERVALUE(dane_zrodlowe!C1186)</f>
        <v>0</v>
      </c>
      <c r="D118" s="4">
        <f>_xlfn.NUMBERVALUE(dane_zrodlowe!D1186)</f>
        <v>0</v>
      </c>
      <c r="E118" s="4">
        <f>_xlfn.NUMBERVALUE(dane_zrodlowe!E1186)</f>
        <v>0</v>
      </c>
      <c r="F118" s="4">
        <f>_xlfn.NUMBERVALUE(dane_zrodlowe!F1186)</f>
        <v>0</v>
      </c>
      <c r="G118" s="4">
        <f>_xlfn.NUMBERVALUE(dane_zrodlowe!G1186)</f>
        <v>0</v>
      </c>
      <c r="H118" s="4">
        <f>_xlfn.NUMBERVALUE(dane_zrodlowe!H1186)</f>
        <v>0</v>
      </c>
      <c r="I118" s="4">
        <f>_xlfn.NUMBERVALUE(dane_zrodlowe!I1186)</f>
        <v>0</v>
      </c>
      <c r="J118" s="4">
        <f>_xlfn.NUMBERVALUE(dane_zrodlowe!J1186)</f>
        <v>0</v>
      </c>
    </row>
    <row r="119" spans="1:10" x14ac:dyDescent="0.3">
      <c r="A119" s="40" t="s">
        <v>129</v>
      </c>
      <c r="B119" s="4">
        <f>_xlfn.NUMBERVALUE(dane_zrodlowe!B1197)</f>
        <v>0</v>
      </c>
      <c r="C119" s="4">
        <f>_xlfn.NUMBERVALUE(dane_zrodlowe!C1197)</f>
        <v>0</v>
      </c>
      <c r="D119" s="4">
        <f>_xlfn.NUMBERVALUE(dane_zrodlowe!D1197)</f>
        <v>0</v>
      </c>
      <c r="E119" s="4">
        <f>_xlfn.NUMBERVALUE(dane_zrodlowe!E1197)</f>
        <v>0</v>
      </c>
      <c r="F119" s="4">
        <f>_xlfn.NUMBERVALUE(dane_zrodlowe!F1197)</f>
        <v>0</v>
      </c>
      <c r="G119" s="4">
        <f>_xlfn.NUMBERVALUE(dane_zrodlowe!G1197)</f>
        <v>0</v>
      </c>
      <c r="H119" s="4">
        <f>_xlfn.NUMBERVALUE(dane_zrodlowe!H1197)</f>
        <v>0</v>
      </c>
      <c r="I119" s="4">
        <f>_xlfn.NUMBERVALUE(dane_zrodlowe!I1197)</f>
        <v>0</v>
      </c>
      <c r="J119" s="4">
        <f>_xlfn.NUMBERVALUE(dane_zrodlowe!J1197)</f>
        <v>0</v>
      </c>
    </row>
    <row r="120" spans="1:10" x14ac:dyDescent="0.3">
      <c r="A120" s="40" t="s">
        <v>130</v>
      </c>
      <c r="B120" s="4">
        <f>_xlfn.NUMBERVALUE(dane_zrodlowe!B1208)</f>
        <v>0</v>
      </c>
      <c r="C120" s="4">
        <f>_xlfn.NUMBERVALUE(dane_zrodlowe!C1208)</f>
        <v>0</v>
      </c>
      <c r="D120" s="4">
        <f>_xlfn.NUMBERVALUE(dane_zrodlowe!D1208)</f>
        <v>0</v>
      </c>
      <c r="E120" s="4">
        <f>_xlfn.NUMBERVALUE(dane_zrodlowe!E1208)</f>
        <v>0</v>
      </c>
      <c r="F120" s="4">
        <f>_xlfn.NUMBERVALUE(dane_zrodlowe!F1208)</f>
        <v>0</v>
      </c>
      <c r="G120" s="4">
        <f>_xlfn.NUMBERVALUE(dane_zrodlowe!G1208)</f>
        <v>0</v>
      </c>
      <c r="H120" s="4">
        <f>_xlfn.NUMBERVALUE(dane_zrodlowe!H1208)</f>
        <v>0</v>
      </c>
      <c r="I120" s="4">
        <f>_xlfn.NUMBERVALUE(dane_zrodlowe!I1208)</f>
        <v>0</v>
      </c>
      <c r="J120" s="4">
        <f>_xlfn.NUMBERVALUE(dane_zrodlowe!J1208)</f>
        <v>0</v>
      </c>
    </row>
  </sheetData>
  <mergeCells count="2">
    <mergeCell ref="C1:F1"/>
    <mergeCell ref="G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0885C"/>
  </sheetPr>
  <dimension ref="K1:Z15"/>
  <sheetViews>
    <sheetView workbookViewId="0">
      <selection activeCell="J11" sqref="J11"/>
    </sheetView>
  </sheetViews>
  <sheetFormatPr defaultRowHeight="14.4" x14ac:dyDescent="0.3"/>
  <cols>
    <col min="11" max="11" width="17" customWidth="1"/>
    <col min="12" max="14" width="22.6640625" customWidth="1"/>
  </cols>
  <sheetData>
    <row r="1" spans="11:26" x14ac:dyDescent="0.3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1:26" x14ac:dyDescent="0.3">
      <c r="K2" s="1" t="str">
        <f>(IF(wskazniki_mediany_lata!$E$1=1,wskazniki_mediany_lata!A1,IF(wskazniki_mediany_lata!$E$1=2,wskazniki_mediany_lata!A12,IF(wskazniki_mediany_lata!$E$1=3,wskazniki_mediany_lata!A23,IF(wskazniki_mediany_lata!$E$1=4,wskazniki_mediany_lata!A34,IF(wskazniki_mediany_lata!$E$1=5,wskazniki_mediany_lata!A45,IF(wskazniki_mediany_lata!$E$1=6,wskazniki_mediany_lata!A56,IF(wskazniki_mediany_lata!$E$1=7,wskazniki_mediany_lata!A67,IF(wskazniki_mediany_lata!$E$1=8,wskazniki_mediany_lata!A78,IF(wskazniki_mediany_lata!$E$1=9,wskazniki_mediany_lata!A89,IF(wskazniki_mediany_lata!$E$1=10,wskazniki_mediany_lata!A100,IF(wskazniki_mediany_lata!$E$1=11,wskazniki_mediany_lata!A111,IF(wskazniki_mediany_lata!$E$1=12,wskazniki_mediany_lata!A122,IF(wskazniki_mediany_lata!$E$1=13,wskazniki_mediany_lata!A133,IF(wskazniki_mediany_lata!$E$1=14,wskazniki_mediany_lata!A144,IF(wskazniki_mediany_lata!$E$1=15,wskazniki_mediany_lata!A155,IF(wskazniki_mediany_lata!$E$1=16,wskazniki_mediany_lata!A166,IF(wskazniki_mediany_lata!$E$1=17,wskazniki_mediany_lata!A177))))))))))))))))))</f>
        <v>Zarejestrowani użytkownicy z własnej uczelni jako procent potencjalnych użytkowników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1:26" x14ac:dyDescent="0.3">
      <c r="K3" s="13" t="s">
        <v>142</v>
      </c>
      <c r="L3" s="14" t="s">
        <v>133</v>
      </c>
      <c r="M3" s="14" t="s">
        <v>134</v>
      </c>
      <c r="N3" s="15" t="s">
        <v>135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1:26" x14ac:dyDescent="0.3">
      <c r="K4" s="9">
        <v>2013</v>
      </c>
      <c r="L4" s="2">
        <f>(IF(wskazniki_mediany_lata!$E$1=1,wskazniki_mediany_lata!B2,IF(wskazniki_mediany_lata!$E$1=2,wskazniki_mediany_lata!B13,IF(wskazniki_mediany_lata!$E$1=3,wskazniki_mediany_lata!B24,IF(wskazniki_mediany_lata!$E$1=4,wskazniki_mediany_lata!B35,IF(wskazniki_mediany_lata!$E$1=5,wskazniki_mediany_lata!B46,IF(wskazniki_mediany_lata!$E$1=6,wskazniki_mediany_lata!B57,IF(wskazniki_mediany_lata!$E$1=7,wskazniki_mediany_lata!B68,IF(wskazniki_mediany_lata!$E$1=8,wskazniki_mediany_lata!B79,IF(wskazniki_mediany_lata!$E$1=9,wskazniki_mediany_lata!B90,IF(wskazniki_mediany_lata!$E$1=10,wskazniki_mediany_lata!B101,IF(wskazniki_mediany_lata!$E$1=11,wskazniki_mediany_lata!B112,IF(wskazniki_mediany_lata!$E$1=12,wskazniki_mediany_lata!B123,IF(wskazniki_mediany_lata!$E$1=13,wskazniki_mediany_lata!B134,IF(wskazniki_mediany_lata!$E$1=14,wskazniki_mediany_lata!B145,IF(wskazniki_mediany_lata!$E$1=15,wskazniki_mediany_lata!B156,IF(wskazniki_mediany_lata!$E$1=16,wskazniki_mediany_lata!B167,IF(wskazniki_mediany_lata!$E$1=17,wskazniki_mediany_lata!B178))))))))))))))))))</f>
        <v>0</v>
      </c>
      <c r="M4" s="2">
        <f>(IF(wskazniki_mediany_lata!$E$1=1,wskazniki_mediany_lata!C2,IF(wskazniki_mediany_lata!$E$1=2,wskazniki_mediany_lata!C13,IF(wskazniki_mediany_lata!$E$1=3,wskazniki_mediany_lata!C24,IF(wskazniki_mediany_lata!$E$1=4,wskazniki_mediany_lata!C35,IF(wskazniki_mediany_lata!$E$1=5,wskazniki_mediany_lata!C46,IF(wskazniki_mediany_lata!$E$1=6,wskazniki_mediany_lata!C57,IF(wskazniki_mediany_lata!$E$1=7,wskazniki_mediany_lata!C68,IF(wskazniki_mediany_lata!$E$1=8,wskazniki_mediany_lata!C79,IF(wskazniki_mediany_lata!$E$1=9,wskazniki_mediany_lata!C90,IF(wskazniki_mediany_lata!$E$1=10,wskazniki_mediany_lata!C101,IF(wskazniki_mediany_lata!$E$1=11,wskazniki_mediany_lata!C112,IF(wskazniki_mediany_lata!$E$1=12,wskazniki_mediany_lata!C123,IF(wskazniki_mediany_lata!$E$1=13,wskazniki_mediany_lata!C134,IF(wskazniki_mediany_lata!$E$1=14,wskazniki_mediany_lata!C145,IF(wskazniki_mediany_lata!$E$1=15,wskazniki_mediany_lata!C156,IF(wskazniki_mediany_lata!$E$1=16,wskazniki_mediany_lata!C167,IF(wskazniki_mediany_lata!$E$1=17,wskazniki_mediany_lata!C178))))))))))))))))))</f>
        <v>0</v>
      </c>
      <c r="N4" s="2">
        <f>(IF(wskazniki_mediany_lata!$E$1=1,wskazniki_mediany_lata!D2,IF(wskazniki_mediany_lata!$E$1=2,wskazniki_mediany_lata!D13,IF(wskazniki_mediany_lata!$E$1=3,wskazniki_mediany_lata!D24,IF(wskazniki_mediany_lata!$E$1=4,wskazniki_mediany_lata!D35,IF(wskazniki_mediany_lata!$E$1=5,wskazniki_mediany_lata!D46,IF(wskazniki_mediany_lata!$E$1=6,wskazniki_mediany_lata!D57,IF(wskazniki_mediany_lata!$E$1=7,wskazniki_mediany_lata!D68,IF(wskazniki_mediany_lata!$E$1=8,wskazniki_mediany_lata!D79,IF(wskazniki_mediany_lata!$E$1=9,wskazniki_mediany_lata!D90,IF(wskazniki_mediany_lata!$E$1=10,wskazniki_mediany_lata!D101,IF(wskazniki_mediany_lata!$E$1=11,wskazniki_mediany_lata!D112,IF(wskazniki_mediany_lata!$E$1=12,wskazniki_mediany_lata!D123,IF(wskazniki_mediany_lata!$E$1=13,wskazniki_mediany_lata!D134,IF(wskazniki_mediany_lata!$E$1=14,wskazniki_mediany_lata!D145,IF(wskazniki_mediany_lata!$E$1=15,wskazniki_mediany_lata!D156,IF(wskazniki_mediany_lata!$E$1=16,wskazniki_mediany_lata!D167,IF(wskazniki_mediany_lata!$E$1=17,wskazniki_mediany_lata!D178))))))))))))))))))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1:26" x14ac:dyDescent="0.3">
      <c r="K5" s="9">
        <v>2014</v>
      </c>
      <c r="L5" s="2">
        <f>(IF(wskazniki_mediany_lata!$E$1=1,wskazniki_mediany_lata!B3,IF(wskazniki_mediany_lata!$E$1=2,wskazniki_mediany_lata!B14,IF(wskazniki_mediany_lata!$E$1=3,wskazniki_mediany_lata!B25,IF(wskazniki_mediany_lata!$E$1=4,wskazniki_mediany_lata!B36,IF(wskazniki_mediany_lata!$E$1=5,wskazniki_mediany_lata!B47,IF(wskazniki_mediany_lata!$E$1=6,wskazniki_mediany_lata!B58,IF(wskazniki_mediany_lata!$E$1=7,wskazniki_mediany_lata!B69,IF(wskazniki_mediany_lata!$E$1=8,wskazniki_mediany_lata!B80,IF(wskazniki_mediany_lata!$E$1=9,wskazniki_mediany_lata!B91,IF(wskazniki_mediany_lata!$E$1=10,wskazniki_mediany_lata!B102,IF(wskazniki_mediany_lata!$E$1=11,wskazniki_mediany_lata!B113,IF(wskazniki_mediany_lata!$E$1=12,wskazniki_mediany_lata!B124,IF(wskazniki_mediany_lata!$E$1=13,wskazniki_mediany_lata!B135,IF(wskazniki_mediany_lata!$E$1=14,wskazniki_mediany_lata!B146,IF(wskazniki_mediany_lata!$E$1=15,wskazniki_mediany_lata!B157,IF(wskazniki_mediany_lata!$E$1=16,wskazniki_mediany_lata!B168,IF(wskazniki_mediany_lata!$E$1=17,wskazniki_mediany_lata!B179))))))))))))))))))</f>
        <v>0</v>
      </c>
      <c r="M5" s="2">
        <f>(IF(wskazniki_mediany_lata!$E$1=1,wskazniki_mediany_lata!C3,IF(wskazniki_mediany_lata!$E$1=2,wskazniki_mediany_lata!C14,IF(wskazniki_mediany_lata!$E$1=3,wskazniki_mediany_lata!C25,IF(wskazniki_mediany_lata!$E$1=4,wskazniki_mediany_lata!C36,IF(wskazniki_mediany_lata!$E$1=5,wskazniki_mediany_lata!C47,IF(wskazniki_mediany_lata!$E$1=6,wskazniki_mediany_lata!C58,IF(wskazniki_mediany_lata!$E$1=7,wskazniki_mediany_lata!C69,IF(wskazniki_mediany_lata!$E$1=8,wskazniki_mediany_lata!C80,IF(wskazniki_mediany_lata!$E$1=9,wskazniki_mediany_lata!C91,IF(wskazniki_mediany_lata!$E$1=10,wskazniki_mediany_lata!C102,IF(wskazniki_mediany_lata!$E$1=11,wskazniki_mediany_lata!C113,IF(wskazniki_mediany_lata!$E$1=12,wskazniki_mediany_lata!C124,IF(wskazniki_mediany_lata!$E$1=13,wskazniki_mediany_lata!C135,IF(wskazniki_mediany_lata!$E$1=14,wskazniki_mediany_lata!C146,IF(wskazniki_mediany_lata!$E$1=15,wskazniki_mediany_lata!C157,IF(wskazniki_mediany_lata!$E$1=16,wskazniki_mediany_lata!C168,IF(wskazniki_mediany_lata!$E$1=17,wskazniki_mediany_lata!C179))))))))))))))))))</f>
        <v>0</v>
      </c>
      <c r="N5" s="2">
        <f>(IF(wskazniki_mediany_lata!$E$1=1,wskazniki_mediany_lata!D3,IF(wskazniki_mediany_lata!$E$1=2,wskazniki_mediany_lata!D14,IF(wskazniki_mediany_lata!$E$1=3,wskazniki_mediany_lata!D25,IF(wskazniki_mediany_lata!$E$1=4,wskazniki_mediany_lata!D36,IF(wskazniki_mediany_lata!$E$1=5,wskazniki_mediany_lata!D47,IF(wskazniki_mediany_lata!$E$1=6,wskazniki_mediany_lata!D58,IF(wskazniki_mediany_lata!$E$1=7,wskazniki_mediany_lata!D69,IF(wskazniki_mediany_lata!$E$1=8,wskazniki_mediany_lata!D80,IF(wskazniki_mediany_lata!$E$1=9,wskazniki_mediany_lata!D91,IF(wskazniki_mediany_lata!$E$1=10,wskazniki_mediany_lata!D102,IF(wskazniki_mediany_lata!$E$1=11,wskazniki_mediany_lata!D113,IF(wskazniki_mediany_lata!$E$1=12,wskazniki_mediany_lata!D124,IF(wskazniki_mediany_lata!$E$1=13,wskazniki_mediany_lata!D135,IF(wskazniki_mediany_lata!$E$1=14,wskazniki_mediany_lata!D146,IF(wskazniki_mediany_lata!$E$1=15,wskazniki_mediany_lata!D157,IF(wskazniki_mediany_lata!$E$1=16,wskazniki_mediany_lata!D168,IF(wskazniki_mediany_lata!$E$1=17,wskazniki_mediany_lata!D179))))))))))))))))))</f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1:26" x14ac:dyDescent="0.3">
      <c r="K6" s="9">
        <v>2015</v>
      </c>
      <c r="L6" s="2">
        <f>(IF(wskazniki_mediany_lata!$E$1=1,wskazniki_mediany_lata!B4,IF(wskazniki_mediany_lata!$E$1=2,wskazniki_mediany_lata!B15,IF(wskazniki_mediany_lata!$E$1=3,wskazniki_mediany_lata!B26,IF(wskazniki_mediany_lata!$E$1=4,wskazniki_mediany_lata!B37,IF(wskazniki_mediany_lata!$E$1=5,wskazniki_mediany_lata!B48,IF(wskazniki_mediany_lata!$E$1=6,wskazniki_mediany_lata!B59,IF(wskazniki_mediany_lata!$E$1=7,wskazniki_mediany_lata!B70,IF(wskazniki_mediany_lata!$E$1=8,wskazniki_mediany_lata!B81,IF(wskazniki_mediany_lata!$E$1=9,wskazniki_mediany_lata!B92,IF(wskazniki_mediany_lata!$E$1=10,wskazniki_mediany_lata!B103,IF(wskazniki_mediany_lata!$E$1=11,wskazniki_mediany_lata!B114,IF(wskazniki_mediany_lata!$E$1=12,wskazniki_mediany_lata!B125,IF(wskazniki_mediany_lata!$E$1=13,wskazniki_mediany_lata!B136,IF(wskazniki_mediany_lata!$E$1=14,wskazniki_mediany_lata!B147,IF(wskazniki_mediany_lata!$E$1=15,wskazniki_mediany_lata!B158,IF(wskazniki_mediany_lata!$E$1=16,wskazniki_mediany_lata!B169,IF(wskazniki_mediany_lata!$E$1=17,wskazniki_mediany_lata!B180))))))))))))))))))</f>
        <v>0</v>
      </c>
      <c r="M6" s="2">
        <f>(IF(wskazniki_mediany_lata!$E$1=1,wskazniki_mediany_lata!C4,IF(wskazniki_mediany_lata!$E$1=2,wskazniki_mediany_lata!C15,IF(wskazniki_mediany_lata!$E$1=3,wskazniki_mediany_lata!C26,IF(wskazniki_mediany_lata!$E$1=4,wskazniki_mediany_lata!C37,IF(wskazniki_mediany_lata!$E$1=5,wskazniki_mediany_lata!C48,IF(wskazniki_mediany_lata!$E$1=6,wskazniki_mediany_lata!C59,IF(wskazniki_mediany_lata!$E$1=7,wskazniki_mediany_lata!C70,IF(wskazniki_mediany_lata!$E$1=8,wskazniki_mediany_lata!C81,IF(wskazniki_mediany_lata!$E$1=9,wskazniki_mediany_lata!C92,IF(wskazniki_mediany_lata!$E$1=10,wskazniki_mediany_lata!C103,IF(wskazniki_mediany_lata!$E$1=11,wskazniki_mediany_lata!C114,IF(wskazniki_mediany_lata!$E$1=12,wskazniki_mediany_lata!C125,IF(wskazniki_mediany_lata!$E$1=13,wskazniki_mediany_lata!C136,IF(wskazniki_mediany_lata!$E$1=14,wskazniki_mediany_lata!C147,IF(wskazniki_mediany_lata!$E$1=15,wskazniki_mediany_lata!C158,IF(wskazniki_mediany_lata!$E$1=16,wskazniki_mediany_lata!C169,IF(wskazniki_mediany_lata!$E$1=17,wskazniki_mediany_lata!C180))))))))))))))))))</f>
        <v>0</v>
      </c>
      <c r="N6" s="2">
        <f>(IF(wskazniki_mediany_lata!$E$1=1,wskazniki_mediany_lata!D4,IF(wskazniki_mediany_lata!$E$1=2,wskazniki_mediany_lata!D15,IF(wskazniki_mediany_lata!$E$1=3,wskazniki_mediany_lata!D26,IF(wskazniki_mediany_lata!$E$1=4,wskazniki_mediany_lata!D37,IF(wskazniki_mediany_lata!$E$1=5,wskazniki_mediany_lata!D48,IF(wskazniki_mediany_lata!$E$1=6,wskazniki_mediany_lata!D59,IF(wskazniki_mediany_lata!$E$1=7,wskazniki_mediany_lata!D70,IF(wskazniki_mediany_lata!$E$1=8,wskazniki_mediany_lata!D81,IF(wskazniki_mediany_lata!$E$1=9,wskazniki_mediany_lata!D92,IF(wskazniki_mediany_lata!$E$1=10,wskazniki_mediany_lata!D103,IF(wskazniki_mediany_lata!$E$1=11,wskazniki_mediany_lata!D114,IF(wskazniki_mediany_lata!$E$1=12,wskazniki_mediany_lata!D125,IF(wskazniki_mediany_lata!$E$1=13,wskazniki_mediany_lata!D136,IF(wskazniki_mediany_lata!$E$1=14,wskazniki_mediany_lata!D147,IF(wskazniki_mediany_lata!$E$1=15,wskazniki_mediany_lata!D158,IF(wskazniki_mediany_lata!$E$1=16,wskazniki_mediany_lata!D169,IF(wskazniki_mediany_lata!$E$1=17,wskazniki_mediany_lata!D180))))))))))))))))))</f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1:26" x14ac:dyDescent="0.3">
      <c r="K7" s="9">
        <v>2016</v>
      </c>
      <c r="L7" s="2">
        <f>(IF(wskazniki_mediany_lata!$E$1=1,wskazniki_mediany_lata!B5,IF(wskazniki_mediany_lata!$E$1=2,wskazniki_mediany_lata!B16,IF(wskazniki_mediany_lata!$E$1=3,wskazniki_mediany_lata!B27,IF(wskazniki_mediany_lata!$E$1=4,wskazniki_mediany_lata!B38,IF(wskazniki_mediany_lata!$E$1=5,wskazniki_mediany_lata!B49,IF(wskazniki_mediany_lata!$E$1=6,wskazniki_mediany_lata!B60,IF(wskazniki_mediany_lata!$E$1=7,wskazniki_mediany_lata!B71,IF(wskazniki_mediany_lata!$E$1=8,wskazniki_mediany_lata!B82,IF(wskazniki_mediany_lata!$E$1=9,wskazniki_mediany_lata!B93,IF(wskazniki_mediany_lata!$E$1=10,wskazniki_mediany_lata!B104,IF(wskazniki_mediany_lata!$E$1=11,wskazniki_mediany_lata!B115,IF(wskazniki_mediany_lata!$E$1=12,wskazniki_mediany_lata!B126,IF(wskazniki_mediany_lata!$E$1=13,wskazniki_mediany_lata!B137,IF(wskazniki_mediany_lata!$E$1=14,wskazniki_mediany_lata!B148,IF(wskazniki_mediany_lata!$E$1=15,wskazniki_mediany_lata!B159,IF(wskazniki_mediany_lata!$E$1=16,wskazniki_mediany_lata!B170,IF(wskazniki_mediany_lata!$E$1=17,wskazniki_mediany_lata!B181))))))))))))))))))</f>
        <v>0</v>
      </c>
      <c r="M7" s="2">
        <f>(IF(wskazniki_mediany_lata!$E$1=1,wskazniki_mediany_lata!C5,IF(wskazniki_mediany_lata!$E$1=2,wskazniki_mediany_lata!C16,IF(wskazniki_mediany_lata!$E$1=3,wskazniki_mediany_lata!C27,IF(wskazniki_mediany_lata!$E$1=4,wskazniki_mediany_lata!C38,IF(wskazniki_mediany_lata!$E$1=5,wskazniki_mediany_lata!C49,IF(wskazniki_mediany_lata!$E$1=6,wskazniki_mediany_lata!C60,IF(wskazniki_mediany_lata!$E$1=7,wskazniki_mediany_lata!C71,IF(wskazniki_mediany_lata!$E$1=8,wskazniki_mediany_lata!C82,IF(wskazniki_mediany_lata!$E$1=9,wskazniki_mediany_lata!C93,IF(wskazniki_mediany_lata!$E$1=10,wskazniki_mediany_lata!C104,IF(wskazniki_mediany_lata!$E$1=11,wskazniki_mediany_lata!C115,IF(wskazniki_mediany_lata!$E$1=12,wskazniki_mediany_lata!C126,IF(wskazniki_mediany_lata!$E$1=13,wskazniki_mediany_lata!C137,IF(wskazniki_mediany_lata!$E$1=14,wskazniki_mediany_lata!C148,IF(wskazniki_mediany_lata!$E$1=15,wskazniki_mediany_lata!C159,IF(wskazniki_mediany_lata!$E$1=16,wskazniki_mediany_lata!C170,IF(wskazniki_mediany_lata!$E$1=17,wskazniki_mediany_lata!C181))))))))))))))))))</f>
        <v>0</v>
      </c>
      <c r="N7" s="2">
        <f>(IF(wskazniki_mediany_lata!$E$1=1,wskazniki_mediany_lata!D5,IF(wskazniki_mediany_lata!$E$1=2,wskazniki_mediany_lata!D16,IF(wskazniki_mediany_lata!$E$1=3,wskazniki_mediany_lata!D27,IF(wskazniki_mediany_lata!$E$1=4,wskazniki_mediany_lata!D38,IF(wskazniki_mediany_lata!$E$1=5,wskazniki_mediany_lata!D49,IF(wskazniki_mediany_lata!$E$1=6,wskazniki_mediany_lata!D60,IF(wskazniki_mediany_lata!$E$1=7,wskazniki_mediany_lata!D71,IF(wskazniki_mediany_lata!$E$1=8,wskazniki_mediany_lata!D82,IF(wskazniki_mediany_lata!$E$1=9,wskazniki_mediany_lata!D93,IF(wskazniki_mediany_lata!$E$1=10,wskazniki_mediany_lata!D104,IF(wskazniki_mediany_lata!$E$1=11,wskazniki_mediany_lata!D115,IF(wskazniki_mediany_lata!$E$1=12,wskazniki_mediany_lata!D126,IF(wskazniki_mediany_lata!$E$1=13,wskazniki_mediany_lata!D137,IF(wskazniki_mediany_lata!$E$1=14,wskazniki_mediany_lata!D148,IF(wskazniki_mediany_lata!$E$1=15,wskazniki_mediany_lata!D159,IF(wskazniki_mediany_lata!$E$1=16,wskazniki_mediany_lata!D170,IF(wskazniki_mediany_lata!$E$1=17,wskazniki_mediany_lata!D181))))))))))))))))))</f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1:26" x14ac:dyDescent="0.3">
      <c r="K8" s="9">
        <v>2017</v>
      </c>
      <c r="L8" s="2">
        <f>(IF(wskazniki_mediany_lata!$E$1=1,wskazniki_mediany_lata!B6,IF(wskazniki_mediany_lata!$E$1=2,wskazniki_mediany_lata!B17,IF(wskazniki_mediany_lata!$E$1=3,wskazniki_mediany_lata!B28,IF(wskazniki_mediany_lata!$E$1=4,wskazniki_mediany_lata!B39,IF(wskazniki_mediany_lata!$E$1=5,wskazniki_mediany_lata!B50,IF(wskazniki_mediany_lata!$E$1=6,wskazniki_mediany_lata!B61,IF(wskazniki_mediany_lata!$E$1=7,wskazniki_mediany_lata!B72,IF(wskazniki_mediany_lata!$E$1=8,wskazniki_mediany_lata!B83,IF(wskazniki_mediany_lata!$E$1=9,wskazniki_mediany_lata!B94,IF(wskazniki_mediany_lata!$E$1=10,wskazniki_mediany_lata!B105,IF(wskazniki_mediany_lata!$E$1=11,wskazniki_mediany_lata!B116,IF(wskazniki_mediany_lata!$E$1=12,wskazniki_mediany_lata!B127,IF(wskazniki_mediany_lata!$E$1=13,wskazniki_mediany_lata!B138,IF(wskazniki_mediany_lata!$E$1=14,wskazniki_mediany_lata!B149,IF(wskazniki_mediany_lata!$E$1=15,wskazniki_mediany_lata!B160,IF(wskazniki_mediany_lata!$E$1=16,wskazniki_mediany_lata!B171,IF(wskazniki_mediany_lata!$E$1=17,wskazniki_mediany_lata!B182))))))))))))))))))</f>
        <v>0</v>
      </c>
      <c r="M8" s="2">
        <f>(IF(wskazniki_mediany_lata!$E$1=1,wskazniki_mediany_lata!C6,IF(wskazniki_mediany_lata!$E$1=2,wskazniki_mediany_lata!C17,IF(wskazniki_mediany_lata!$E$1=3,wskazniki_mediany_lata!C28,IF(wskazniki_mediany_lata!$E$1=4,wskazniki_mediany_lata!C39,IF(wskazniki_mediany_lata!$E$1=5,wskazniki_mediany_lata!C50,IF(wskazniki_mediany_lata!$E$1=6,wskazniki_mediany_lata!C61,IF(wskazniki_mediany_lata!$E$1=7,wskazniki_mediany_lata!C72,IF(wskazniki_mediany_lata!$E$1=8,wskazniki_mediany_lata!C83,IF(wskazniki_mediany_lata!$E$1=9,wskazniki_mediany_lata!C94,IF(wskazniki_mediany_lata!$E$1=10,wskazniki_mediany_lata!C105,IF(wskazniki_mediany_lata!$E$1=11,wskazniki_mediany_lata!C116,IF(wskazniki_mediany_lata!$E$1=12,wskazniki_mediany_lata!C127,IF(wskazniki_mediany_lata!$E$1=13,wskazniki_mediany_lata!C138,IF(wskazniki_mediany_lata!$E$1=14,wskazniki_mediany_lata!C149,IF(wskazniki_mediany_lata!$E$1=15,wskazniki_mediany_lata!C160,IF(wskazniki_mediany_lata!$E$1=16,wskazniki_mediany_lata!C171,IF(wskazniki_mediany_lata!$E$1=17,wskazniki_mediany_lata!C182))))))))))))))))))</f>
        <v>0</v>
      </c>
      <c r="N8" s="2">
        <f>(IF(wskazniki_mediany_lata!$E$1=1,wskazniki_mediany_lata!D6,IF(wskazniki_mediany_lata!$E$1=2,wskazniki_mediany_lata!D17,IF(wskazniki_mediany_lata!$E$1=3,wskazniki_mediany_lata!D28,IF(wskazniki_mediany_lata!$E$1=4,wskazniki_mediany_lata!D39,IF(wskazniki_mediany_lata!$E$1=5,wskazniki_mediany_lata!D50,IF(wskazniki_mediany_lata!$E$1=6,wskazniki_mediany_lata!D61,IF(wskazniki_mediany_lata!$E$1=7,wskazniki_mediany_lata!D72,IF(wskazniki_mediany_lata!$E$1=8,wskazniki_mediany_lata!D83,IF(wskazniki_mediany_lata!$E$1=9,wskazniki_mediany_lata!D94,IF(wskazniki_mediany_lata!$E$1=10,wskazniki_mediany_lata!D105,IF(wskazniki_mediany_lata!$E$1=11,wskazniki_mediany_lata!D116,IF(wskazniki_mediany_lata!$E$1=12,wskazniki_mediany_lata!D127,IF(wskazniki_mediany_lata!$E$1=13,wskazniki_mediany_lata!D138,IF(wskazniki_mediany_lata!$E$1=14,wskazniki_mediany_lata!D149,IF(wskazniki_mediany_lata!$E$1=15,wskazniki_mediany_lata!D160,IF(wskazniki_mediany_lata!$E$1=16,wskazniki_mediany_lata!D171,IF(wskazniki_mediany_lata!$E$1=17,wskazniki_mediany_lata!D182))))))))))))))))))</f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1:26" x14ac:dyDescent="0.3">
      <c r="K9" s="9">
        <v>2018</v>
      </c>
      <c r="L9" s="2">
        <f>(IF(wskazniki_mediany_lata!$E$1=1,wskazniki_mediany_lata!B7,IF(wskazniki_mediany_lata!$E$1=2,wskazniki_mediany_lata!B18,IF(wskazniki_mediany_lata!$E$1=3,wskazniki_mediany_lata!B29,IF(wskazniki_mediany_lata!$E$1=4,wskazniki_mediany_lata!B40,IF(wskazniki_mediany_lata!$E$1=5,wskazniki_mediany_lata!B51,IF(wskazniki_mediany_lata!$E$1=6,wskazniki_mediany_lata!B62,IF(wskazniki_mediany_lata!$E$1=7,wskazniki_mediany_lata!B73,IF(wskazniki_mediany_lata!$E$1=8,wskazniki_mediany_lata!B84,IF(wskazniki_mediany_lata!$E$1=9,wskazniki_mediany_lata!B95,IF(wskazniki_mediany_lata!$E$1=10,wskazniki_mediany_lata!B106,IF(wskazniki_mediany_lata!$E$1=11,wskazniki_mediany_lata!B117,IF(wskazniki_mediany_lata!$E$1=12,wskazniki_mediany_lata!B128,IF(wskazniki_mediany_lata!$E$1=13,wskazniki_mediany_lata!B139,IF(wskazniki_mediany_lata!$E$1=14,wskazniki_mediany_lata!B150,IF(wskazniki_mediany_lata!$E$1=15,wskazniki_mediany_lata!B161,IF(wskazniki_mediany_lata!$E$1=16,wskazniki_mediany_lata!B172,IF(wskazniki_mediany_lata!$E$1=17,wskazniki_mediany_lata!B183))))))))))))))))))</f>
        <v>0</v>
      </c>
      <c r="M9" s="2">
        <f>(IF(wskazniki_mediany_lata!$E$1=1,wskazniki_mediany_lata!C7,IF(wskazniki_mediany_lata!$E$1=2,wskazniki_mediany_lata!C18,IF(wskazniki_mediany_lata!$E$1=3,wskazniki_mediany_lata!C29,IF(wskazniki_mediany_lata!$E$1=4,wskazniki_mediany_lata!C40,IF(wskazniki_mediany_lata!$E$1=5,wskazniki_mediany_lata!C51,IF(wskazniki_mediany_lata!$E$1=6,wskazniki_mediany_lata!C62,IF(wskazniki_mediany_lata!$E$1=7,wskazniki_mediany_lata!C73,IF(wskazniki_mediany_lata!$E$1=8,wskazniki_mediany_lata!C84,IF(wskazniki_mediany_lata!$E$1=9,wskazniki_mediany_lata!C95,IF(wskazniki_mediany_lata!$E$1=10,wskazniki_mediany_lata!C106,IF(wskazniki_mediany_lata!$E$1=11,wskazniki_mediany_lata!C117,IF(wskazniki_mediany_lata!$E$1=12,wskazniki_mediany_lata!C128,IF(wskazniki_mediany_lata!$E$1=13,wskazniki_mediany_lata!C139,IF(wskazniki_mediany_lata!$E$1=14,wskazniki_mediany_lata!C150,IF(wskazniki_mediany_lata!$E$1=15,wskazniki_mediany_lata!C161,IF(wskazniki_mediany_lata!$E$1=16,wskazniki_mediany_lata!C172,IF(wskazniki_mediany_lata!$E$1=17,wskazniki_mediany_lata!C183))))))))))))))))))</f>
        <v>0</v>
      </c>
      <c r="N9" s="2">
        <f>(IF(wskazniki_mediany_lata!$E$1=1,wskazniki_mediany_lata!D7,IF(wskazniki_mediany_lata!$E$1=2,wskazniki_mediany_lata!D18,IF(wskazniki_mediany_lata!$E$1=3,wskazniki_mediany_lata!D29,IF(wskazniki_mediany_lata!$E$1=4,wskazniki_mediany_lata!D40,IF(wskazniki_mediany_lata!$E$1=5,wskazniki_mediany_lata!D51,IF(wskazniki_mediany_lata!$E$1=6,wskazniki_mediany_lata!D62,IF(wskazniki_mediany_lata!$E$1=7,wskazniki_mediany_lata!D73,IF(wskazniki_mediany_lata!$E$1=8,wskazniki_mediany_lata!D84,IF(wskazniki_mediany_lata!$E$1=9,wskazniki_mediany_lata!D95,IF(wskazniki_mediany_lata!$E$1=10,wskazniki_mediany_lata!D106,IF(wskazniki_mediany_lata!$E$1=11,wskazniki_mediany_lata!D117,IF(wskazniki_mediany_lata!$E$1=12,wskazniki_mediany_lata!D128,IF(wskazniki_mediany_lata!$E$1=13,wskazniki_mediany_lata!D139,IF(wskazniki_mediany_lata!$E$1=14,wskazniki_mediany_lata!D150,IF(wskazniki_mediany_lata!$E$1=15,wskazniki_mediany_lata!D161,IF(wskazniki_mediany_lata!$E$1=16,wskazniki_mediany_lata!D172,IF(wskazniki_mediany_lata!$E$1=17,wskazniki_mediany_lata!D183))))))))))))))))))</f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1:26" x14ac:dyDescent="0.3">
      <c r="K10" s="9">
        <v>2019</v>
      </c>
      <c r="L10" s="2">
        <f>(IF(wskazniki_mediany_lata!$E$1=1,wskazniki_mediany_lata!B8,IF(wskazniki_mediany_lata!$E$1=2,wskazniki_mediany_lata!B19,IF(wskazniki_mediany_lata!$E$1=3,wskazniki_mediany_lata!B30,IF(wskazniki_mediany_lata!$E$1=4,wskazniki_mediany_lata!B41,IF(wskazniki_mediany_lata!$E$1=5,wskazniki_mediany_lata!B52,IF(wskazniki_mediany_lata!$E$1=6,wskazniki_mediany_lata!B63,IF(wskazniki_mediany_lata!$E$1=7,wskazniki_mediany_lata!B74,IF(wskazniki_mediany_lata!$E$1=8,wskazniki_mediany_lata!B85,IF(wskazniki_mediany_lata!$E$1=9,wskazniki_mediany_lata!B96,IF(wskazniki_mediany_lata!$E$1=10,wskazniki_mediany_lata!B107,IF(wskazniki_mediany_lata!$E$1=11,wskazniki_mediany_lata!B118,IF(wskazniki_mediany_lata!$E$1=12,wskazniki_mediany_lata!B129,IF(wskazniki_mediany_lata!$E$1=13,wskazniki_mediany_lata!B140,IF(wskazniki_mediany_lata!$E$1=14,wskazniki_mediany_lata!B151,IF(wskazniki_mediany_lata!$E$1=15,wskazniki_mediany_lata!B162,IF(wskazniki_mediany_lata!$E$1=16,wskazniki_mediany_lata!B173,IF(wskazniki_mediany_lata!$E$1=17,wskazniki_mediany_lata!B184))))))))))))))))))</f>
        <v>0</v>
      </c>
      <c r="M10" s="2">
        <f>(IF(wskazniki_mediany_lata!$E$1=1,wskazniki_mediany_lata!C8,IF(wskazniki_mediany_lata!$E$1=2,wskazniki_mediany_lata!C19,IF(wskazniki_mediany_lata!$E$1=3,wskazniki_mediany_lata!C30,IF(wskazniki_mediany_lata!$E$1=4,wskazniki_mediany_lata!C41,IF(wskazniki_mediany_lata!$E$1=5,wskazniki_mediany_lata!C52,IF(wskazniki_mediany_lata!$E$1=6,wskazniki_mediany_lata!C63,IF(wskazniki_mediany_lata!$E$1=7,wskazniki_mediany_lata!C74,IF(wskazniki_mediany_lata!$E$1=8,wskazniki_mediany_lata!C85,IF(wskazniki_mediany_lata!$E$1=9,wskazniki_mediany_lata!C96,IF(wskazniki_mediany_lata!$E$1=10,wskazniki_mediany_lata!C107,IF(wskazniki_mediany_lata!$E$1=11,wskazniki_mediany_lata!C118,IF(wskazniki_mediany_lata!$E$1=12,wskazniki_mediany_lata!C129,IF(wskazniki_mediany_lata!$E$1=13,wskazniki_mediany_lata!C140,IF(wskazniki_mediany_lata!$E$1=14,wskazniki_mediany_lata!C151,IF(wskazniki_mediany_lata!$E$1=15,wskazniki_mediany_lata!C162,IF(wskazniki_mediany_lata!$E$1=16,wskazniki_mediany_lata!C173,IF(wskazniki_mediany_lata!$E$1=17,wskazniki_mediany_lata!C184))))))))))))))))))</f>
        <v>0</v>
      </c>
      <c r="N10" s="2">
        <f>(IF(wskazniki_mediany_lata!$E$1=1,wskazniki_mediany_lata!D8,IF(wskazniki_mediany_lata!$E$1=2,wskazniki_mediany_lata!D19,IF(wskazniki_mediany_lata!$E$1=3,wskazniki_mediany_lata!D30,IF(wskazniki_mediany_lata!$E$1=4,wskazniki_mediany_lata!D41,IF(wskazniki_mediany_lata!$E$1=5,wskazniki_mediany_lata!D52,IF(wskazniki_mediany_lata!$E$1=6,wskazniki_mediany_lata!D63,IF(wskazniki_mediany_lata!$E$1=7,wskazniki_mediany_lata!D74,IF(wskazniki_mediany_lata!$E$1=8,wskazniki_mediany_lata!D85,IF(wskazniki_mediany_lata!$E$1=9,wskazniki_mediany_lata!D96,IF(wskazniki_mediany_lata!$E$1=10,wskazniki_mediany_lata!D107,IF(wskazniki_mediany_lata!$E$1=11,wskazniki_mediany_lata!D118,IF(wskazniki_mediany_lata!$E$1=12,wskazniki_mediany_lata!D129,IF(wskazniki_mediany_lata!$E$1=13,wskazniki_mediany_lata!D140,IF(wskazniki_mediany_lata!$E$1=14,wskazniki_mediany_lata!D151,IF(wskazniki_mediany_lata!$E$1=15,wskazniki_mediany_lata!D162,IF(wskazniki_mediany_lata!$E$1=16,wskazniki_mediany_lata!D173,IF(wskazniki_mediany_lata!$E$1=17,wskazniki_mediany_lata!D184))))))))))))))))))</f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1:26" x14ac:dyDescent="0.3">
      <c r="K11" s="9">
        <v>2020</v>
      </c>
      <c r="L11" s="2">
        <f>(IF(wskazniki_mediany_lata!$E$1=1,wskazniki_mediany_lata!B9,IF(wskazniki_mediany_lata!$E$1=2,wskazniki_mediany_lata!B20,IF(wskazniki_mediany_lata!$E$1=3,wskazniki_mediany_lata!B31,IF(wskazniki_mediany_lata!$E$1=4,wskazniki_mediany_lata!B42,IF(wskazniki_mediany_lata!$E$1=5,wskazniki_mediany_lata!B53,IF(wskazniki_mediany_lata!$E$1=6,wskazniki_mediany_lata!B64,IF(wskazniki_mediany_lata!$E$1=7,wskazniki_mediany_lata!B75,IF(wskazniki_mediany_lata!$E$1=8,wskazniki_mediany_lata!B86,IF(wskazniki_mediany_lata!$E$1=9,wskazniki_mediany_lata!B97,IF(wskazniki_mediany_lata!$E$1=10,wskazniki_mediany_lata!B108,IF(wskazniki_mediany_lata!$E$1=11,wskazniki_mediany_lata!B119,IF(wskazniki_mediany_lata!$E$1=12,wskazniki_mediany_lata!B130,IF(wskazniki_mediany_lata!$E$1=13,wskazniki_mediany_lata!B141,IF(wskazniki_mediany_lata!$E$1=14,wskazniki_mediany_lata!B152,IF(wskazniki_mediany_lata!$E$1=15,wskazniki_mediany_lata!B163,IF(wskazniki_mediany_lata!$E$1=16,wskazniki_mediany_lata!B174,IF(wskazniki_mediany_lata!$E$1=17,wskazniki_mediany_lata!B185))))))))))))))))))</f>
        <v>0</v>
      </c>
      <c r="M11" s="2">
        <f>(IF(wskazniki_mediany_lata!$E$1=1,wskazniki_mediany_lata!C9,IF(wskazniki_mediany_lata!$E$1=2,wskazniki_mediany_lata!C20,IF(wskazniki_mediany_lata!$E$1=3,wskazniki_mediany_lata!C31,IF(wskazniki_mediany_lata!$E$1=4,wskazniki_mediany_lata!C42,IF(wskazniki_mediany_lata!$E$1=5,wskazniki_mediany_lata!C53,IF(wskazniki_mediany_lata!$E$1=6,wskazniki_mediany_lata!C64,IF(wskazniki_mediany_lata!$E$1=7,wskazniki_mediany_lata!C75,IF(wskazniki_mediany_lata!$E$1=8,wskazniki_mediany_lata!C86,IF(wskazniki_mediany_lata!$E$1=9,wskazniki_mediany_lata!C97,IF(wskazniki_mediany_lata!$E$1=10,wskazniki_mediany_lata!C108,IF(wskazniki_mediany_lata!$E$1=11,wskazniki_mediany_lata!C119,IF(wskazniki_mediany_lata!$E$1=12,wskazniki_mediany_lata!C130,IF(wskazniki_mediany_lata!$E$1=13,wskazniki_mediany_lata!C141,IF(wskazniki_mediany_lata!$E$1=14,wskazniki_mediany_lata!C152,IF(wskazniki_mediany_lata!$E$1=15,wskazniki_mediany_lata!C163,IF(wskazniki_mediany_lata!$E$1=16,wskazniki_mediany_lata!C174,IF(wskazniki_mediany_lata!$E$1=17,wskazniki_mediany_lata!C185))))))))))))))))))</f>
        <v>0</v>
      </c>
      <c r="N11" s="2">
        <f>(IF(wskazniki_mediany_lata!$E$1=1,wskazniki_mediany_lata!D9,IF(wskazniki_mediany_lata!$E$1=2,wskazniki_mediany_lata!D20,IF(wskazniki_mediany_lata!$E$1=3,wskazniki_mediany_lata!D31,IF(wskazniki_mediany_lata!$E$1=4,wskazniki_mediany_lata!D42,IF(wskazniki_mediany_lata!$E$1=5,wskazniki_mediany_lata!D53,IF(wskazniki_mediany_lata!$E$1=6,wskazniki_mediany_lata!D64,IF(wskazniki_mediany_lata!$E$1=7,wskazniki_mediany_lata!D75,IF(wskazniki_mediany_lata!$E$1=8,wskazniki_mediany_lata!D86,IF(wskazniki_mediany_lata!$E$1=9,wskazniki_mediany_lata!D97,IF(wskazniki_mediany_lata!$E$1=10,wskazniki_mediany_lata!D108,IF(wskazniki_mediany_lata!$E$1=11,wskazniki_mediany_lata!D119,IF(wskazniki_mediany_lata!$E$1=12,wskazniki_mediany_lata!D130,IF(wskazniki_mediany_lata!$E$1=13,wskazniki_mediany_lata!D141,IF(wskazniki_mediany_lata!$E$1=14,wskazniki_mediany_lata!D152,IF(wskazniki_mediany_lata!$E$1=15,wskazniki_mediany_lata!D163,IF(wskazniki_mediany_lata!$E$1=16,wskazniki_mediany_lata!D174,IF(wskazniki_mediany_lata!$E$1=17,wskazniki_mediany_lata!D185))))))))))))))))))</f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1:26" x14ac:dyDescent="0.3">
      <c r="K12" s="10">
        <v>2021</v>
      </c>
      <c r="L12" s="2">
        <f>(IF(wskazniki_mediany_lata!$E$1=1,wskazniki_mediany_lata!B10,IF(wskazniki_mediany_lata!$E$1=2,wskazniki_mediany_lata!B21,IF(wskazniki_mediany_lata!$E$1=3,wskazniki_mediany_lata!B32,IF(wskazniki_mediany_lata!$E$1=4,wskazniki_mediany_lata!B43,IF(wskazniki_mediany_lata!$E$1=5,wskazniki_mediany_lata!B54,IF(wskazniki_mediany_lata!$E$1=6,wskazniki_mediany_lata!B65,IF(wskazniki_mediany_lata!$E$1=7,wskazniki_mediany_lata!B76,IF(wskazniki_mediany_lata!$E$1=8,wskazniki_mediany_lata!B87,IF(wskazniki_mediany_lata!$E$1=9,wskazniki_mediany_lata!B98,IF(wskazniki_mediany_lata!$E$1=10,wskazniki_mediany_lata!B109,IF(wskazniki_mediany_lata!$E$1=11,wskazniki_mediany_lata!B120,IF(wskazniki_mediany_lata!$E$1=12,wskazniki_mediany_lata!B131,IF(wskazniki_mediany_lata!$E$1=13,wskazniki_mediany_lata!B142,IF(wskazniki_mediany_lata!$E$1=14,wskazniki_mediany_lata!B153,IF(wskazniki_mediany_lata!$E$1=15,wskazniki_mediany_lata!B164,IF(wskazniki_mediany_lata!$E$1=16,wskazniki_mediany_lata!B175,IF(wskazniki_mediany_lata!$E$1=17,wskazniki_mediany_lata!B186))))))))))))))))))</f>
        <v>0</v>
      </c>
      <c r="M12" s="2">
        <f>(IF(wskazniki_mediany_lata!$E$1=1,wskazniki_mediany_lata!C10,IF(wskazniki_mediany_lata!$E$1=2,wskazniki_mediany_lata!C21,IF(wskazniki_mediany_lata!$E$1=3,wskazniki_mediany_lata!C32,IF(wskazniki_mediany_lata!$E$1=4,wskazniki_mediany_lata!C43,IF(wskazniki_mediany_lata!$E$1=5,wskazniki_mediany_lata!C54,IF(wskazniki_mediany_lata!$E$1=6,wskazniki_mediany_lata!C65,IF(wskazniki_mediany_lata!$E$1=7,wskazniki_mediany_lata!C76,IF(wskazniki_mediany_lata!$E$1=8,wskazniki_mediany_lata!C87,IF(wskazniki_mediany_lata!$E$1=9,wskazniki_mediany_lata!C98,IF(wskazniki_mediany_lata!$E$1=10,wskazniki_mediany_lata!C109,IF(wskazniki_mediany_lata!$E$1=11,wskazniki_mediany_lata!C120,IF(wskazniki_mediany_lata!$E$1=12,wskazniki_mediany_lata!C131,IF(wskazniki_mediany_lata!$E$1=13,wskazniki_mediany_lata!C142,IF(wskazniki_mediany_lata!$E$1=14,wskazniki_mediany_lata!C153,IF(wskazniki_mediany_lata!$E$1=15,wskazniki_mediany_lata!C164,IF(wskazniki_mediany_lata!$E$1=16,wskazniki_mediany_lata!C175,IF(wskazniki_mediany_lata!$E$1=17,wskazniki_mediany_lata!C186))))))))))))))))))</f>
        <v>0</v>
      </c>
      <c r="N12" s="2">
        <f>(IF(wskazniki_mediany_lata!$E$1=1,wskazniki_mediany_lata!D10,IF(wskazniki_mediany_lata!$E$1=2,wskazniki_mediany_lata!D21,IF(wskazniki_mediany_lata!$E$1=3,wskazniki_mediany_lata!D32,IF(wskazniki_mediany_lata!$E$1=4,wskazniki_mediany_lata!D43,IF(wskazniki_mediany_lata!$E$1=5,wskazniki_mediany_lata!D54,IF(wskazniki_mediany_lata!$E$1=6,wskazniki_mediany_lata!D65,IF(wskazniki_mediany_lata!$E$1=7,wskazniki_mediany_lata!D76,IF(wskazniki_mediany_lata!$E$1=8,wskazniki_mediany_lata!D87,IF(wskazniki_mediany_lata!$E$1=9,wskazniki_mediany_lata!D98,IF(wskazniki_mediany_lata!$E$1=10,wskazniki_mediany_lata!D109,IF(wskazniki_mediany_lata!$E$1=11,wskazniki_mediany_lata!D120,IF(wskazniki_mediany_lata!$E$1=12,wskazniki_mediany_lata!D131,IF(wskazniki_mediany_lata!$E$1=13,wskazniki_mediany_lata!D142,IF(wskazniki_mediany_lata!$E$1=14,wskazniki_mediany_lata!D153,IF(wskazniki_mediany_lata!$E$1=15,wskazniki_mediany_lata!D164,IF(wskazniki_mediany_lata!$E$1=16,wskazniki_mediany_lata!D175,IF(wskazniki_mediany_lata!$E$1=17,wskazniki_mediany_lata!D186))))))))))))))))))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1:26" x14ac:dyDescent="0.3">
      <c r="K13" s="10">
        <v>2022</v>
      </c>
      <c r="L13" s="2">
        <f>(IF(wskazniki_mediany_lata!$E$1=1,wskazniki_mediany_lata!B11,IF(wskazniki_mediany_lata!$E$1=2,wskazniki_mediany_lata!B22,IF(wskazniki_mediany_lata!$E$1=3,wskazniki_mediany_lata!B33,IF(wskazniki_mediany_lata!$E$1=4,wskazniki_mediany_lata!B44,IF(wskazniki_mediany_lata!$E$1=5,wskazniki_mediany_lata!B55,IF(wskazniki_mediany_lata!$E$1=6,wskazniki_mediany_lata!B66,IF(wskazniki_mediany_lata!$E$1=7,wskazniki_mediany_lata!B77,IF(wskazniki_mediany_lata!$E$1=8,wskazniki_mediany_lata!B88,IF(wskazniki_mediany_lata!$E$1=9,wskazniki_mediany_lata!B99,IF(wskazniki_mediany_lata!$E$1=10,wskazniki_mediany_lata!B110,IF(wskazniki_mediany_lata!$E$1=11,wskazniki_mediany_lata!B121,IF(wskazniki_mediany_lata!$E$1=12,wskazniki_mediany_lata!B132,IF(wskazniki_mediany_lata!$E$1=13,wskazniki_mediany_lata!B143,IF(wskazniki_mediany_lata!$E$1=14,wskazniki_mediany_lata!B154,IF(wskazniki_mediany_lata!$E$1=15,wskazniki_mediany_lata!B165,IF(wskazniki_mediany_lata!$E$1=16,wskazniki_mediany_lata!B176,IF(wskazniki_mediany_lata!$E$1=17,wskazniki_mediany_lata!B187))))))))))))))))))</f>
        <v>0</v>
      </c>
      <c r="M13" s="2">
        <f>(IF(wskazniki_mediany_lata!$E$1=1,wskazniki_mediany_lata!C11,IF(wskazniki_mediany_lata!$E$1=2,wskazniki_mediany_lata!C22,IF(wskazniki_mediany_lata!$E$1=3,wskazniki_mediany_lata!C33,IF(wskazniki_mediany_lata!$E$1=4,wskazniki_mediany_lata!C44,IF(wskazniki_mediany_lata!$E$1=5,wskazniki_mediany_lata!C55,IF(wskazniki_mediany_lata!$E$1=6,wskazniki_mediany_lata!C66,IF(wskazniki_mediany_lata!$E$1=7,wskazniki_mediany_lata!C77,IF(wskazniki_mediany_lata!$E$1=8,wskazniki_mediany_lata!C88,IF(wskazniki_mediany_lata!$E$1=9,wskazniki_mediany_lata!C99,IF(wskazniki_mediany_lata!$E$1=10,wskazniki_mediany_lata!C110,IF(wskazniki_mediany_lata!$E$1=11,wskazniki_mediany_lata!C121,IF(wskazniki_mediany_lata!$E$1=12,wskazniki_mediany_lata!C132,IF(wskazniki_mediany_lata!$E$1=13,wskazniki_mediany_lata!C143,IF(wskazniki_mediany_lata!$E$1=14,wskazniki_mediany_lata!C154,IF(wskazniki_mediany_lata!$E$1=15,wskazniki_mediany_lata!C165,IF(wskazniki_mediany_lata!$E$1=16,wskazniki_mediany_lata!C176,IF(wskazniki_mediany_lata!$E$1=17,wskazniki_mediany_lata!C187))))))))))))))))))</f>
        <v>0</v>
      </c>
      <c r="N13" s="53">
        <f>(IF(wskazniki_mediany_lata!$E$1=1,wskazniki_mediany_lata!D11,IF(wskazniki_mediany_lata!$E$1=2,wskazniki_mediany_lata!D22,IF(wskazniki_mediany_lata!$E$1=3,wskazniki_mediany_lata!D33,IF(wskazniki_mediany_lata!$E$1=4,wskazniki_mediany_lata!D44,IF(wskazniki_mediany_lata!$E$1=5,wskazniki_mediany_lata!D55,IF(wskazniki_mediany_lata!$E$1=6,wskazniki_mediany_lata!D66,IF(wskazniki_mediany_lata!$E$1=7,wskazniki_mediany_lata!D77,IF(wskazniki_mediany_lata!$E$1=8,wskazniki_mediany_lata!D88,IF(wskazniki_mediany_lata!$E$1=9,wskazniki_mediany_lata!D99,IF(wskazniki_mediany_lata!$E$1=10,wskazniki_mediany_lata!D110,IF(wskazniki_mediany_lata!$E$1=11,wskazniki_mediany_lata!D121,IF(wskazniki_mediany_lata!$E$1=12,wskazniki_mediany_lata!D132,IF(wskazniki_mediany_lata!$E$1=13,wskazniki_mediany_lata!D143,IF(wskazniki_mediany_lata!$E$1=14,wskazniki_mediany_lata!D154,IF(wskazniki_mediany_lata!$E$1=15,wskazniki_mediany_lata!D165,IF(wskazniki_mediany_lata!$E$1=16,wskazniki_mediany_lata!D176,IF(wskazniki_mediany_lata!$E$1=17,wskazniki_mediany_lata!D187))))))))))))))))))</f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1:26" x14ac:dyDescent="0.3"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1:26" x14ac:dyDescent="0.3"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</sheetData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Option Button 16">
              <controlPr defaultSize="0" autoFill="0" autoLine="0" autoPict="0">
                <anchor moveWithCells="1">
                  <from>
                    <xdr:col>0</xdr:col>
                    <xdr:colOff>419100</xdr:colOff>
                    <xdr:row>1</xdr:row>
                    <xdr:rowOff>175260</xdr:rowOff>
                  </from>
                  <to>
                    <xdr:col>7</xdr:col>
                    <xdr:colOff>480060</xdr:colOff>
                    <xdr:row>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Option Button 17">
              <controlPr defaultSize="0" autoFill="0" autoLine="0" autoPict="0">
                <anchor moveWithCells="1">
                  <from>
                    <xdr:col>0</xdr:col>
                    <xdr:colOff>419100</xdr:colOff>
                    <xdr:row>3</xdr:row>
                    <xdr:rowOff>68580</xdr:rowOff>
                  </from>
                  <to>
                    <xdr:col>7</xdr:col>
                    <xdr:colOff>480060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Option Button 18">
              <controlPr defaultSize="0" autoFill="0" autoLine="0" autoPict="0">
                <anchor moveWithCells="1">
                  <from>
                    <xdr:col>0</xdr:col>
                    <xdr:colOff>419100</xdr:colOff>
                    <xdr:row>4</xdr:row>
                    <xdr:rowOff>182880</xdr:rowOff>
                  </from>
                  <to>
                    <xdr:col>7</xdr:col>
                    <xdr:colOff>480060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Option Button 19">
              <controlPr defaultSize="0" autoFill="0" autoLine="0" autoPict="0">
                <anchor moveWithCells="1">
                  <from>
                    <xdr:col>0</xdr:col>
                    <xdr:colOff>441960</xdr:colOff>
                    <xdr:row>6</xdr:row>
                    <xdr:rowOff>106680</xdr:rowOff>
                  </from>
                  <to>
                    <xdr:col>7</xdr:col>
                    <xdr:colOff>495300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Option Button 20">
              <controlPr defaultSize="0" autoFill="0" autoLine="0" autoPict="0">
                <anchor moveWithCells="1">
                  <from>
                    <xdr:col>0</xdr:col>
                    <xdr:colOff>441960</xdr:colOff>
                    <xdr:row>8</xdr:row>
                    <xdr:rowOff>144780</xdr:rowOff>
                  </from>
                  <to>
                    <xdr:col>7</xdr:col>
                    <xdr:colOff>495300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Option Button 21">
              <controlPr defaultSize="0" autoFill="0" autoLine="0" autoPict="0">
                <anchor moveWithCells="1">
                  <from>
                    <xdr:col>0</xdr:col>
                    <xdr:colOff>441960</xdr:colOff>
                    <xdr:row>10</xdr:row>
                    <xdr:rowOff>22860</xdr:rowOff>
                  </from>
                  <to>
                    <xdr:col>7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Option Button 22">
              <controlPr defaultSize="0" autoFill="0" autoLine="0" autoPict="0">
                <anchor moveWithCells="1">
                  <from>
                    <xdr:col>0</xdr:col>
                    <xdr:colOff>441960</xdr:colOff>
                    <xdr:row>11</xdr:row>
                    <xdr:rowOff>144780</xdr:rowOff>
                  </from>
                  <to>
                    <xdr:col>7</xdr:col>
                    <xdr:colOff>495300</xdr:colOff>
                    <xdr:row>13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Option Button 23">
              <controlPr defaultSize="0" autoFill="0" autoLine="0" autoPict="0">
                <anchor moveWithCells="1">
                  <from>
                    <xdr:col>0</xdr:col>
                    <xdr:colOff>441960</xdr:colOff>
                    <xdr:row>13</xdr:row>
                    <xdr:rowOff>68580</xdr:rowOff>
                  </from>
                  <to>
                    <xdr:col>7</xdr:col>
                    <xdr:colOff>495300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Option Button 24">
              <controlPr defaultSize="0" autoFill="0" autoLine="0" autoPict="0" altText="Powierzchnia biblioteki przypadająca na użytkownika">
                <anchor moveWithCells="1">
                  <from>
                    <xdr:col>0</xdr:col>
                    <xdr:colOff>464820</xdr:colOff>
                    <xdr:row>15</xdr:row>
                    <xdr:rowOff>68580</xdr:rowOff>
                  </from>
                  <to>
                    <xdr:col>7</xdr:col>
                    <xdr:colOff>525780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Option Button 25">
              <controlPr defaultSize="0" autoFill="0" autoLine="0" autoPict="0">
                <anchor moveWithCells="1">
                  <from>
                    <xdr:col>0</xdr:col>
                    <xdr:colOff>449580</xdr:colOff>
                    <xdr:row>16</xdr:row>
                    <xdr:rowOff>175260</xdr:rowOff>
                  </from>
                  <to>
                    <xdr:col>7</xdr:col>
                    <xdr:colOff>502920</xdr:colOff>
                    <xdr:row>18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Option Button 26">
              <controlPr defaultSize="0" autoFill="0" autoLine="0" autoPict="0">
                <anchor moveWithCells="1">
                  <from>
                    <xdr:col>0</xdr:col>
                    <xdr:colOff>449580</xdr:colOff>
                    <xdr:row>18</xdr:row>
                    <xdr:rowOff>83820</xdr:rowOff>
                  </from>
                  <to>
                    <xdr:col>7</xdr:col>
                    <xdr:colOff>502920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Option Button 27">
              <controlPr defaultSize="0" autoFill="0" autoLine="0" autoPict="0">
                <anchor moveWithCells="1">
                  <from>
                    <xdr:col>0</xdr:col>
                    <xdr:colOff>457200</xdr:colOff>
                    <xdr:row>20</xdr:row>
                    <xdr:rowOff>38100</xdr:rowOff>
                  </from>
                  <to>
                    <xdr:col>7</xdr:col>
                    <xdr:colOff>518160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6" name="Option Button 28">
              <controlPr defaultSize="0" autoFill="0" autoLine="0" autoPict="0">
                <anchor moveWithCells="1">
                  <from>
                    <xdr:col>0</xdr:col>
                    <xdr:colOff>457200</xdr:colOff>
                    <xdr:row>22</xdr:row>
                    <xdr:rowOff>0</xdr:rowOff>
                  </from>
                  <to>
                    <xdr:col>7</xdr:col>
                    <xdr:colOff>518160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7" name="Option Button 29">
              <controlPr defaultSize="0" autoFill="0" autoLine="0" autoPict="0">
                <anchor moveWithCells="1">
                  <from>
                    <xdr:col>0</xdr:col>
                    <xdr:colOff>464820</xdr:colOff>
                    <xdr:row>23</xdr:row>
                    <xdr:rowOff>137160</xdr:rowOff>
                  </from>
                  <to>
                    <xdr:col>7</xdr:col>
                    <xdr:colOff>525780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8" name="Option Button 30">
              <controlPr defaultSize="0" autoFill="0" autoLine="0" autoPict="0">
                <anchor moveWithCells="1">
                  <from>
                    <xdr:col>0</xdr:col>
                    <xdr:colOff>457200</xdr:colOff>
                    <xdr:row>25</xdr:row>
                    <xdr:rowOff>60960</xdr:rowOff>
                  </from>
                  <to>
                    <xdr:col>7</xdr:col>
                    <xdr:colOff>518160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9" name="Option Button 31">
              <controlPr defaultSize="0" autoFill="0" autoLine="0" autoPict="0">
                <anchor moveWithCells="1">
                  <from>
                    <xdr:col>0</xdr:col>
                    <xdr:colOff>457200</xdr:colOff>
                    <xdr:row>26</xdr:row>
                    <xdr:rowOff>175260</xdr:rowOff>
                  </from>
                  <to>
                    <xdr:col>7</xdr:col>
                    <xdr:colOff>518160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0" name="Option Button 32">
              <controlPr defaultSize="0" autoFill="0" autoLine="0" autoPict="0">
                <anchor moveWithCells="1">
                  <from>
                    <xdr:col>0</xdr:col>
                    <xdr:colOff>457200</xdr:colOff>
                    <xdr:row>28</xdr:row>
                    <xdr:rowOff>60960</xdr:rowOff>
                  </from>
                  <to>
                    <xdr:col>7</xdr:col>
                    <xdr:colOff>518160</xdr:colOff>
                    <xdr:row>30</xdr:row>
                    <xdr:rowOff>83820</xdr:rowOff>
                  </to>
                </anchor>
              </controlPr>
            </control>
          </mc:Choice>
        </mc:AlternateContent>
      </controls>
    </mc:Choice>
  </mc:AlternateContent>
  <tableParts count="1">
    <tablePart r:id="rId2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614F-C26F-46ED-8369-3BA072539EC4}">
  <sheetPr>
    <tabColor rgb="FFF0885C"/>
  </sheetPr>
  <dimension ref="K2:N13"/>
  <sheetViews>
    <sheetView workbookViewId="0">
      <selection activeCell="L49" sqref="L49"/>
    </sheetView>
  </sheetViews>
  <sheetFormatPr defaultRowHeight="14.4" x14ac:dyDescent="0.3"/>
  <cols>
    <col min="11" max="11" width="16.88671875" customWidth="1"/>
    <col min="12" max="14" width="22.6640625" customWidth="1"/>
  </cols>
  <sheetData>
    <row r="2" spans="11:14" x14ac:dyDescent="0.3">
      <c r="K2" s="1" t="str">
        <f>IF(wskazniki_mediany_lata!$E$2=1,wskazniki_mediany_lata!A189,IF(wskazniki_mediany_lata!$E$2=2,wskazniki_mediany_lata!A200,IF(wskazniki_mediany_lata!$E$2=3,wskazniki_mediany_lata!A211,IF(wskazniki_mediany_lata!$E$2=4,wskazniki_mediany_lata!A222,IF(wskazniki_mediany_lata!$E$2=5,wskazniki_mediany_lata!A233,IF(wskazniki_mediany_lata!$E$2=6,wskazniki_mediany_lata!A244,IF(wskazniki_mediany_lata!$E$2=7,wskazniki_mediany_lata!A255,IF(wskazniki_mediany_lata!$E$2=8,wskazniki_mediany_lata!A266,IF(wskazniki_mediany_lata!$E$2=9,wskazniki_mediany_lata!A277,IF(wskazniki_mediany_lata!$E$2=10,wskazniki_mediany_lata!A288,IF(wskazniki_mediany_lata!$E$2=11,wskazniki_mediany_lata!A299,IF(wskazniki_mediany_lata!$E$2=12,wskazniki_mediany_lata!A310,IF(wskazniki_mediany_lata!$E$2=13,wskazniki_mediany_lata!A327,IF(wskazniki_mediany_lata!$E$2=14,wskazniki_mediany_lata!A338,IF(wskazniki_mediany_lata!$E$2=15,wskazniki_mediany_lata!A349,IF(wskazniki_mediany_lata!$E$2=16,wskazniki_mediany_lata!A360,IF(wskazniki_mediany_lata!$E$2=17,wskazniki_mediany_lata!A371,IF(wskazniki_mediany_lata!$E$2=18,wskazniki_mediany_lata!A382,IF(wskazniki_mediany_lata!$E$2=19,wskazniki_mediany_lata!A393,IF(wskazniki_mediany_lata!$E$2=20,wskazniki_mediany_lata!A404,IF(wskazniki_mediany_lata!$E$2=21,wskazniki_mediany_lata!A415,IF(wskazniki_mediany_lata!$E$2=22,wskazniki_mediany_lata!A426,IF(wskazniki_mediany_lata!$E$2=23,wskazniki_mediany_lata!A437,IF(wskazniki_mediany_lata!$E$2=24,wskazniki_mediany_lata!A448,IF(wskazniki_mediany_lata!$E$2=25,wskazniki_mediany_lata!A459,IF(wskazniki_mediany_lata!$E$2=26,wskazniki_mediany_lata!A470,IF(wskazniki_mediany_lata!$E$2=27,wskazniki_mediany_lata!A481,IF(wskazniki_mediany_lata!$E$2=28,wskazniki_mediany_lata!A492,IF(wskazniki_mediany_lata!$E$2=29,wskazniki_mediany_lata!A503,IF(wskazniki_mediany_lata!$E$2=30,wskazniki_mediany_lata!A514,IF(wskazniki_mediany_lata!$E$2=31,wskazniki_mediany_lata!A525,IF(wskazniki_mediany_lata!$E$2=32,wskazniki_mediany_lata!A536,IF(wskazniki_mediany_lata!$E$2=33,wskazniki_mediany_lata!A547,IF(wskazniki_mediany_lata!$E$2=34,wskazniki_mediany_lata!A558,IF(wskazniki_mediany_lata!$E$2=35,wskazniki_mediany_lata!A569,IF(wskazniki_mediany_lata!$E$2=36,wskazniki_mediany_lata!A580))))))))))))))))))))))))))))))))))))</f>
        <v>Wydatki biblioteki w przeliczeniu na użytkownika w PLN</v>
      </c>
      <c r="N2" s="7"/>
    </row>
    <row r="3" spans="11:14" x14ac:dyDescent="0.3">
      <c r="K3" s="16" t="s">
        <v>142</v>
      </c>
      <c r="L3" s="17" t="s">
        <v>133</v>
      </c>
      <c r="M3" s="17" t="s">
        <v>134</v>
      </c>
      <c r="N3" s="18" t="s">
        <v>135</v>
      </c>
    </row>
    <row r="4" spans="11:14" x14ac:dyDescent="0.3">
      <c r="K4" s="9">
        <v>2013</v>
      </c>
      <c r="L4" s="2">
        <f>IF(wskazniki_mediany_lata!$E$2=1,wskazniki_mediany_lata!B190,IF(wskazniki_mediany_lata!$E$2=2,wskazniki_mediany_lata!B201,IF(wskazniki_mediany_lata!$E$2=3,wskazniki_mediany_lata!B212,IF(wskazniki_mediany_lata!$E$2=4,wskazniki_mediany_lata!B223,IF(wskazniki_mediany_lata!$E$2=5,wskazniki_mediany_lata!B234,IF(wskazniki_mediany_lata!$E$2=6,wskazniki_mediany_lata!B245,IF(wskazniki_mediany_lata!$E$2=7,wskazniki_mediany_lata!B256,IF(wskazniki_mediany_lata!$E$2=8,wskazniki_mediany_lata!B267,IF(wskazniki_mediany_lata!$E$2=9,wskazniki_mediany_lata!B278,IF(wskazniki_mediany_lata!$E$2=10,wskazniki_mediany_lata!B289,IF(wskazniki_mediany_lata!$E$2=11,wskazniki_mediany_lata!B300,IF(wskazniki_mediany_lata!$E$2=12,wskazniki_mediany_lata!B311,IF(wskazniki_mediany_lata!$E$2=13,wskazniki_mediany_lata!B328,IF(wskazniki_mediany_lata!$E$2=14,wskazniki_mediany_lata!B339,IF(wskazniki_mediany_lata!$E$2=15,wskazniki_mediany_lata!B350,IF(wskazniki_mediany_lata!$E$2=16,wskazniki_mediany_lata!B361,IF(wskazniki_mediany_lata!$E$2=17,wskazniki_mediany_lata!B372,IF(wskazniki_mediany_lata!$E$2=18,wskazniki_mediany_lata!B383,IF(wskazniki_mediany_lata!$E$2=19,wskazniki_mediany_lata!B394,IF(wskazniki_mediany_lata!$E$2=20,wskazniki_mediany_lata!B405,IF(wskazniki_mediany_lata!$E$2=21,wskazniki_mediany_lata!B416,IF(wskazniki_mediany_lata!$E$2=22,wskazniki_mediany_lata!B427,IF(wskazniki_mediany_lata!$E$2=23,wskazniki_mediany_lata!B438,IF(wskazniki_mediany_lata!$E$2=24,wskazniki_mediany_lata!B449,IF(wskazniki_mediany_lata!$E$2=25,wskazniki_mediany_lata!B460,IF(wskazniki_mediany_lata!$E$2=26,wskazniki_mediany_lata!B471,IF(wskazniki_mediany_lata!$E$2=27,wskazniki_mediany_lata!B482,IF(wskazniki_mediany_lata!$E$2=28,wskazniki_mediany_lata!B493,IF(wskazniki_mediany_lata!$E$2=29,wskazniki_mediany_lata!B504,IF(wskazniki_mediany_lata!$E$2=30,wskazniki_mediany_lata!B515,IF(wskazniki_mediany_lata!$E$2=31,wskazniki_mediany_lata!B526,IF(wskazniki_mediany_lata!$E$2=32,wskazniki_mediany_lata!B537,IF(wskazniki_mediany_lata!$E$2=33,wskazniki_mediany_lata!B548,IF(wskazniki_mediany_lata!$E$2=34,wskazniki_mediany_lata!B559,IF(wskazniki_mediany_lata!$E$2=35,wskazniki_mediany_lata!B570,IF(wskazniki_mediany_lata!$E$2=36,wskazniki_mediany_lata!B581))))))))))))))))))))))))))))))))))))</f>
        <v>0</v>
      </c>
      <c r="M4" s="2">
        <f>IF(wskazniki_mediany_lata!$E$2=1,wskazniki_mediany_lata!C190,IF(wskazniki_mediany_lata!$E$2=2,wskazniki_mediany_lata!C201,IF(wskazniki_mediany_lata!$E$2=3,wskazniki_mediany_lata!C212,IF(wskazniki_mediany_lata!$E$2=4,wskazniki_mediany_lata!C223,IF(wskazniki_mediany_lata!$E$2=5,wskazniki_mediany_lata!C234,IF(wskazniki_mediany_lata!$E$2=6,wskazniki_mediany_lata!C245,IF(wskazniki_mediany_lata!$E$2=7,wskazniki_mediany_lata!C256,IF(wskazniki_mediany_lata!$E$2=8,wskazniki_mediany_lata!C267,IF(wskazniki_mediany_lata!$E$2=9,wskazniki_mediany_lata!C278,IF(wskazniki_mediany_lata!$E$2=10,wskazniki_mediany_lata!C289,IF(wskazniki_mediany_lata!$E$2=11,wskazniki_mediany_lata!C300,IF(wskazniki_mediany_lata!$E$2=12,wskazniki_mediany_lata!C311,IF(wskazniki_mediany_lata!$E$2=13,wskazniki_mediany_lata!C328,IF(wskazniki_mediany_lata!$E$2=14,wskazniki_mediany_lata!C339,IF(wskazniki_mediany_lata!$E$2=15,wskazniki_mediany_lata!C350,IF(wskazniki_mediany_lata!$E$2=16,wskazniki_mediany_lata!C361,IF(wskazniki_mediany_lata!$E$2=17,wskazniki_mediany_lata!C372,IF(wskazniki_mediany_lata!$E$2=18,wskazniki_mediany_lata!C383,IF(wskazniki_mediany_lata!$E$2=19,wskazniki_mediany_lata!C394,IF(wskazniki_mediany_lata!$E$2=20,wskazniki_mediany_lata!C405,IF(wskazniki_mediany_lata!$E$2=21,wskazniki_mediany_lata!C416,IF(wskazniki_mediany_lata!$E$2=22,wskazniki_mediany_lata!C427,IF(wskazniki_mediany_lata!$E$2=23,wskazniki_mediany_lata!C438,IF(wskazniki_mediany_lata!$E$2=24,wskazniki_mediany_lata!C449,IF(wskazniki_mediany_lata!$E$2=25,wskazniki_mediany_lata!C460,IF(wskazniki_mediany_lata!$E$2=26,wskazniki_mediany_lata!C471,IF(wskazniki_mediany_lata!$E$2=27,wskazniki_mediany_lata!C482,IF(wskazniki_mediany_lata!$E$2=28,wskazniki_mediany_lata!C493,IF(wskazniki_mediany_lata!$E$2=29,wskazniki_mediany_lata!C504,IF(wskazniki_mediany_lata!$E$2=30,wskazniki_mediany_lata!C515,IF(wskazniki_mediany_lata!$E$2=31,wskazniki_mediany_lata!C526,IF(wskazniki_mediany_lata!$E$2=32,wskazniki_mediany_lata!C537,IF(wskazniki_mediany_lata!$E$2=33,wskazniki_mediany_lata!C548,IF(wskazniki_mediany_lata!$E$2=34,wskazniki_mediany_lata!C559,IF(wskazniki_mediany_lata!$E$2=35,wskazniki_mediany_lata!C570,IF(wskazniki_mediany_lata!$E$2=36,wskazniki_mediany_lata!C581))))))))))))))))))))))))))))))))))))</f>
        <v>0</v>
      </c>
      <c r="N4" s="2">
        <f>IF(wskazniki_mediany_lata!$E$2=1,wskazniki_mediany_lata!D190,IF(wskazniki_mediany_lata!$E$2=2,wskazniki_mediany_lata!D201,IF(wskazniki_mediany_lata!$E$2=3,wskazniki_mediany_lata!D212,IF(wskazniki_mediany_lata!$E$2=4,wskazniki_mediany_lata!D223,IF(wskazniki_mediany_lata!$E$2=5,wskazniki_mediany_lata!D234,IF(wskazniki_mediany_lata!$E$2=6,wskazniki_mediany_lata!D245,IF(wskazniki_mediany_lata!$E$2=7,wskazniki_mediany_lata!D256,IF(wskazniki_mediany_lata!$E$2=8,wskazniki_mediany_lata!D267,IF(wskazniki_mediany_lata!$E$2=9,wskazniki_mediany_lata!D278,IF(wskazniki_mediany_lata!$E$2=10,wskazniki_mediany_lata!D289,IF(wskazniki_mediany_lata!$E$2=11,wskazniki_mediany_lata!D300,IF(wskazniki_mediany_lata!$E$2=12,wskazniki_mediany_lata!D311,IF(wskazniki_mediany_lata!$E$2=13,wskazniki_mediany_lata!D328,IF(wskazniki_mediany_lata!$E$2=14,wskazniki_mediany_lata!D339,IF(wskazniki_mediany_lata!$E$2=15,wskazniki_mediany_lata!D350,IF(wskazniki_mediany_lata!$E$2=16,wskazniki_mediany_lata!D361,IF(wskazniki_mediany_lata!$E$2=17,wskazniki_mediany_lata!D372,IF(wskazniki_mediany_lata!$E$2=18,wskazniki_mediany_lata!D383,IF(wskazniki_mediany_lata!$E$2=19,wskazniki_mediany_lata!D394,IF(wskazniki_mediany_lata!$E$2=20,wskazniki_mediany_lata!D405,IF(wskazniki_mediany_lata!$E$2=21,wskazniki_mediany_lata!D416,IF(wskazniki_mediany_lata!$E$2=22,wskazniki_mediany_lata!D427,IF(wskazniki_mediany_lata!$E$2=23,wskazniki_mediany_lata!D438,IF(wskazniki_mediany_lata!$E$2=24,wskazniki_mediany_lata!D449,IF(wskazniki_mediany_lata!$E$2=25,wskazniki_mediany_lata!D460,IF(wskazniki_mediany_lata!$E$2=26,wskazniki_mediany_lata!D471,IF(wskazniki_mediany_lata!$E$2=27,wskazniki_mediany_lata!D482,IF(wskazniki_mediany_lata!$E$2=28,wskazniki_mediany_lata!D493,IF(wskazniki_mediany_lata!$E$2=29,wskazniki_mediany_lata!D504,IF(wskazniki_mediany_lata!$E$2=30,wskazniki_mediany_lata!D515,IF(wskazniki_mediany_lata!$E$2=31,wskazniki_mediany_lata!D526,IF(wskazniki_mediany_lata!$E$2=32,wskazniki_mediany_lata!D537,IF(wskazniki_mediany_lata!$E$2=33,wskazniki_mediany_lata!D548,IF(wskazniki_mediany_lata!$E$2=34,wskazniki_mediany_lata!D559,IF(wskazniki_mediany_lata!$E$2=35,wskazniki_mediany_lata!D570,IF(wskazniki_mediany_lata!$E$2=36,wskazniki_mediany_lata!D581))))))))))))))))))))))))))))))))))))</f>
        <v>0</v>
      </c>
    </row>
    <row r="5" spans="11:14" x14ac:dyDescent="0.3">
      <c r="K5" s="9">
        <v>2014</v>
      </c>
      <c r="L5" s="2">
        <f>IF(wskazniki_mediany_lata!$E$2=1,wskazniki_mediany_lata!B191,IF(wskazniki_mediany_lata!$E$2=2,wskazniki_mediany_lata!B202,IF(wskazniki_mediany_lata!$E$2=3,wskazniki_mediany_lata!B213,IF(wskazniki_mediany_lata!$E$2=4,wskazniki_mediany_lata!B224,IF(wskazniki_mediany_lata!$E$2=5,wskazniki_mediany_lata!B235,IF(wskazniki_mediany_lata!$E$2=6,wskazniki_mediany_lata!B246,IF(wskazniki_mediany_lata!$E$2=7,wskazniki_mediany_lata!B257,IF(wskazniki_mediany_lata!$E$2=8,wskazniki_mediany_lata!B268,IF(wskazniki_mediany_lata!$E$2=9,wskazniki_mediany_lata!B279,IF(wskazniki_mediany_lata!$E$2=10,wskazniki_mediany_lata!B290,IF(wskazniki_mediany_lata!$E$2=11,wskazniki_mediany_lata!B301,IF(wskazniki_mediany_lata!$E$2=12,wskazniki_mediany_lata!B312,IF(wskazniki_mediany_lata!$E$2=13,wskazniki_mediany_lata!B329,IF(wskazniki_mediany_lata!$E$2=14,wskazniki_mediany_lata!B340,IF(wskazniki_mediany_lata!$E$2=15,wskazniki_mediany_lata!B351,IF(wskazniki_mediany_lata!$E$2=16,wskazniki_mediany_lata!B362,IF(wskazniki_mediany_lata!$E$2=17,wskazniki_mediany_lata!B373,IF(wskazniki_mediany_lata!$E$2=18,wskazniki_mediany_lata!B384,IF(wskazniki_mediany_lata!$E$2=19,wskazniki_mediany_lata!B395,IF(wskazniki_mediany_lata!$E$2=20,wskazniki_mediany_lata!B406,IF(wskazniki_mediany_lata!$E$2=21,wskazniki_mediany_lata!B417,IF(wskazniki_mediany_lata!$E$2=22,wskazniki_mediany_lata!B428,IF(wskazniki_mediany_lata!$E$2=23,wskazniki_mediany_lata!B439,IF(wskazniki_mediany_lata!$E$2=24,wskazniki_mediany_lata!B450,IF(wskazniki_mediany_lata!$E$2=25,wskazniki_mediany_lata!B461,IF(wskazniki_mediany_lata!$E$2=26,wskazniki_mediany_lata!B472,IF(wskazniki_mediany_lata!$E$2=27,wskazniki_mediany_lata!B483,IF(wskazniki_mediany_lata!$E$2=28,wskazniki_mediany_lata!B494,IF(wskazniki_mediany_lata!$E$2=29,wskazniki_mediany_lata!B505,IF(wskazniki_mediany_lata!$E$2=30,wskazniki_mediany_lata!B516,IF(wskazniki_mediany_lata!$E$2=31,wskazniki_mediany_lata!B527,IF(wskazniki_mediany_lata!$E$2=32,wskazniki_mediany_lata!B538,IF(wskazniki_mediany_lata!$E$2=33,wskazniki_mediany_lata!B549,IF(wskazniki_mediany_lata!$E$2=34,wskazniki_mediany_lata!B560,IF(wskazniki_mediany_lata!$E$2=35,wskazniki_mediany_lata!B571,IF(wskazniki_mediany_lata!$E$2=36,wskazniki_mediany_lata!B582))))))))))))))))))))))))))))))))))))</f>
        <v>0</v>
      </c>
      <c r="M5" s="2">
        <f>IF(wskazniki_mediany_lata!$E$2=1,wskazniki_mediany_lata!C191,IF(wskazniki_mediany_lata!$E$2=2,wskazniki_mediany_lata!C202,IF(wskazniki_mediany_lata!$E$2=3,wskazniki_mediany_lata!C213,IF(wskazniki_mediany_lata!$E$2=4,wskazniki_mediany_lata!C224,IF(wskazniki_mediany_lata!$E$2=5,wskazniki_mediany_lata!C235,IF(wskazniki_mediany_lata!$E$2=6,wskazniki_mediany_lata!C246,IF(wskazniki_mediany_lata!$E$2=7,wskazniki_mediany_lata!C257,IF(wskazniki_mediany_lata!$E$2=8,wskazniki_mediany_lata!C268,IF(wskazniki_mediany_lata!$E$2=9,wskazniki_mediany_lata!C279,IF(wskazniki_mediany_lata!$E$2=10,wskazniki_mediany_lata!C290,IF(wskazniki_mediany_lata!$E$2=11,wskazniki_mediany_lata!C301,IF(wskazniki_mediany_lata!$E$2=12,wskazniki_mediany_lata!C312,IF(wskazniki_mediany_lata!$E$2=13,wskazniki_mediany_lata!C329,IF(wskazniki_mediany_lata!$E$2=14,wskazniki_mediany_lata!C340,IF(wskazniki_mediany_lata!$E$2=15,wskazniki_mediany_lata!C351,IF(wskazniki_mediany_lata!$E$2=16,wskazniki_mediany_lata!C362,IF(wskazniki_mediany_lata!$E$2=17,wskazniki_mediany_lata!C373,IF(wskazniki_mediany_lata!$E$2=18,wskazniki_mediany_lata!C384,IF(wskazniki_mediany_lata!$E$2=19,wskazniki_mediany_lata!C395,IF(wskazniki_mediany_lata!$E$2=20,wskazniki_mediany_lata!C406,IF(wskazniki_mediany_lata!$E$2=21,wskazniki_mediany_lata!C417,IF(wskazniki_mediany_lata!$E$2=22,wskazniki_mediany_lata!C428,IF(wskazniki_mediany_lata!$E$2=23,wskazniki_mediany_lata!C439,IF(wskazniki_mediany_lata!$E$2=24,wskazniki_mediany_lata!C450,IF(wskazniki_mediany_lata!$E$2=25,wskazniki_mediany_lata!C461,IF(wskazniki_mediany_lata!$E$2=26,wskazniki_mediany_lata!C472,IF(wskazniki_mediany_lata!$E$2=27,wskazniki_mediany_lata!C483,IF(wskazniki_mediany_lata!$E$2=28,wskazniki_mediany_lata!C494,IF(wskazniki_mediany_lata!$E$2=29,wskazniki_mediany_lata!C505,IF(wskazniki_mediany_lata!$E$2=30,wskazniki_mediany_lata!C516,IF(wskazniki_mediany_lata!$E$2=31,wskazniki_mediany_lata!C527,IF(wskazniki_mediany_lata!$E$2=32,wskazniki_mediany_lata!C538,IF(wskazniki_mediany_lata!$E$2=33,wskazniki_mediany_lata!C549,IF(wskazniki_mediany_lata!$E$2=34,wskazniki_mediany_lata!C560,IF(wskazniki_mediany_lata!$E$2=35,wskazniki_mediany_lata!C571,IF(wskazniki_mediany_lata!$E$2=36,wskazniki_mediany_lata!C582))))))))))))))))))))))))))))))))))))</f>
        <v>0</v>
      </c>
      <c r="N5" s="2">
        <f>IF(wskazniki_mediany_lata!$E$2=1,wskazniki_mediany_lata!D191,IF(wskazniki_mediany_lata!$E$2=2,wskazniki_mediany_lata!D202,IF(wskazniki_mediany_lata!$E$2=3,wskazniki_mediany_lata!D213,IF(wskazniki_mediany_lata!$E$2=4,wskazniki_mediany_lata!D224,IF(wskazniki_mediany_lata!$E$2=5,wskazniki_mediany_lata!D235,IF(wskazniki_mediany_lata!$E$2=6,wskazniki_mediany_lata!D246,IF(wskazniki_mediany_lata!$E$2=7,wskazniki_mediany_lata!D257,IF(wskazniki_mediany_lata!$E$2=8,wskazniki_mediany_lata!D268,IF(wskazniki_mediany_lata!$E$2=9,wskazniki_mediany_lata!D279,IF(wskazniki_mediany_lata!$E$2=10,wskazniki_mediany_lata!D290,IF(wskazniki_mediany_lata!$E$2=11,wskazniki_mediany_lata!D301,IF(wskazniki_mediany_lata!$E$2=12,wskazniki_mediany_lata!D312,IF(wskazniki_mediany_lata!$E$2=13,wskazniki_mediany_lata!D329,IF(wskazniki_mediany_lata!$E$2=14,wskazniki_mediany_lata!D340,IF(wskazniki_mediany_lata!$E$2=15,wskazniki_mediany_lata!D351,IF(wskazniki_mediany_lata!$E$2=16,wskazniki_mediany_lata!D362,IF(wskazniki_mediany_lata!$E$2=17,wskazniki_mediany_lata!D373,IF(wskazniki_mediany_lata!$E$2=18,wskazniki_mediany_lata!D384,IF(wskazniki_mediany_lata!$E$2=19,wskazniki_mediany_lata!D395,IF(wskazniki_mediany_lata!$E$2=20,wskazniki_mediany_lata!D406,IF(wskazniki_mediany_lata!$E$2=21,wskazniki_mediany_lata!D417,IF(wskazniki_mediany_lata!$E$2=22,wskazniki_mediany_lata!D428,IF(wskazniki_mediany_lata!$E$2=23,wskazniki_mediany_lata!D439,IF(wskazniki_mediany_lata!$E$2=24,wskazniki_mediany_lata!D450,IF(wskazniki_mediany_lata!$E$2=25,wskazniki_mediany_lata!D461,IF(wskazniki_mediany_lata!$E$2=26,wskazniki_mediany_lata!D472,IF(wskazniki_mediany_lata!$E$2=27,wskazniki_mediany_lata!D483,IF(wskazniki_mediany_lata!$E$2=28,wskazniki_mediany_lata!D494,IF(wskazniki_mediany_lata!$E$2=29,wskazniki_mediany_lata!D505,IF(wskazniki_mediany_lata!$E$2=30,wskazniki_mediany_lata!D516,IF(wskazniki_mediany_lata!$E$2=31,wskazniki_mediany_lata!D527,IF(wskazniki_mediany_lata!$E$2=32,wskazniki_mediany_lata!D538,IF(wskazniki_mediany_lata!$E$2=33,wskazniki_mediany_lata!D549,IF(wskazniki_mediany_lata!$E$2=34,wskazniki_mediany_lata!D560,IF(wskazniki_mediany_lata!$E$2=35,wskazniki_mediany_lata!D571,IF(wskazniki_mediany_lata!$E$2=36,wskazniki_mediany_lata!D582))))))))))))))))))))))))))))))))))))</f>
        <v>0</v>
      </c>
    </row>
    <row r="6" spans="11:14" x14ac:dyDescent="0.3">
      <c r="K6" s="9">
        <v>2015</v>
      </c>
      <c r="L6" s="2">
        <f>IF(wskazniki_mediany_lata!$E$2=1,wskazniki_mediany_lata!B192,IF(wskazniki_mediany_lata!$E$2=2,wskazniki_mediany_lata!B203,IF(wskazniki_mediany_lata!$E$2=3,wskazniki_mediany_lata!B214,IF(wskazniki_mediany_lata!$E$2=4,wskazniki_mediany_lata!B225,IF(wskazniki_mediany_lata!$E$2=5,wskazniki_mediany_lata!B236,IF(wskazniki_mediany_lata!$E$2=6,wskazniki_mediany_lata!B247,IF(wskazniki_mediany_lata!$E$2=7,wskazniki_mediany_lata!B258,IF(wskazniki_mediany_lata!$E$2=8,wskazniki_mediany_lata!B269,IF(wskazniki_mediany_lata!$E$2=9,wskazniki_mediany_lata!B280,IF(wskazniki_mediany_lata!$E$2=10,wskazniki_mediany_lata!B291,IF(wskazniki_mediany_lata!$E$2=11,wskazniki_mediany_lata!B302,IF(wskazniki_mediany_lata!$E$2=12,wskazniki_mediany_lata!B313,IF(wskazniki_mediany_lata!$E$2=13,wskazniki_mediany_lata!B330,IF(wskazniki_mediany_lata!$E$2=14,wskazniki_mediany_lata!B341,IF(wskazniki_mediany_lata!$E$2=15,wskazniki_mediany_lata!B352,IF(wskazniki_mediany_lata!$E$2=16,wskazniki_mediany_lata!B363,IF(wskazniki_mediany_lata!$E$2=17,wskazniki_mediany_lata!B374,IF(wskazniki_mediany_lata!$E$2=18,wskazniki_mediany_lata!B385,IF(wskazniki_mediany_lata!$E$2=19,wskazniki_mediany_lata!B396,IF(wskazniki_mediany_lata!$E$2=20,wskazniki_mediany_lata!B407,IF(wskazniki_mediany_lata!$E$2=21,wskazniki_mediany_lata!B418,IF(wskazniki_mediany_lata!$E$2=22,wskazniki_mediany_lata!B429,IF(wskazniki_mediany_lata!$E$2=23,wskazniki_mediany_lata!B440,IF(wskazniki_mediany_lata!$E$2=24,wskazniki_mediany_lata!B451,IF(wskazniki_mediany_lata!$E$2=25,wskazniki_mediany_lata!B462,IF(wskazniki_mediany_lata!$E$2=26,wskazniki_mediany_lata!B473,IF(wskazniki_mediany_lata!$E$2=27,wskazniki_mediany_lata!B484,IF(wskazniki_mediany_lata!$E$2=28,wskazniki_mediany_lata!B495,IF(wskazniki_mediany_lata!$E$2=29,wskazniki_mediany_lata!B506,IF(wskazniki_mediany_lata!$E$2=30,wskazniki_mediany_lata!B517,IF(wskazniki_mediany_lata!$E$2=31,wskazniki_mediany_lata!B528,IF(wskazniki_mediany_lata!$E$2=32,wskazniki_mediany_lata!B539,IF(wskazniki_mediany_lata!$E$2=33,wskazniki_mediany_lata!B550,IF(wskazniki_mediany_lata!$E$2=34,wskazniki_mediany_lata!B561,IF(wskazniki_mediany_lata!$E$2=35,wskazniki_mediany_lata!B572,IF(wskazniki_mediany_lata!$E$2=36,wskazniki_mediany_lata!B583))))))))))))))))))))))))))))))))))))</f>
        <v>0</v>
      </c>
      <c r="M6" s="2">
        <f>IF(wskazniki_mediany_lata!$E$2=1,wskazniki_mediany_lata!C192,IF(wskazniki_mediany_lata!$E$2=2,wskazniki_mediany_lata!C203,IF(wskazniki_mediany_lata!$E$2=3,wskazniki_mediany_lata!C214,IF(wskazniki_mediany_lata!$E$2=4,wskazniki_mediany_lata!C225,IF(wskazniki_mediany_lata!$E$2=5,wskazniki_mediany_lata!C236,IF(wskazniki_mediany_lata!$E$2=6,wskazniki_mediany_lata!C247,IF(wskazniki_mediany_lata!$E$2=7,wskazniki_mediany_lata!C258,IF(wskazniki_mediany_lata!$E$2=8,wskazniki_mediany_lata!C269,IF(wskazniki_mediany_lata!$E$2=9,wskazniki_mediany_lata!C280,IF(wskazniki_mediany_lata!$E$2=10,wskazniki_mediany_lata!C291,IF(wskazniki_mediany_lata!$E$2=11,wskazniki_mediany_lata!C302,IF(wskazniki_mediany_lata!$E$2=12,wskazniki_mediany_lata!C313,IF(wskazniki_mediany_lata!$E$2=13,wskazniki_mediany_lata!C330,IF(wskazniki_mediany_lata!$E$2=14,wskazniki_mediany_lata!C341,IF(wskazniki_mediany_lata!$E$2=15,wskazniki_mediany_lata!C352,IF(wskazniki_mediany_lata!$E$2=16,wskazniki_mediany_lata!C363,IF(wskazniki_mediany_lata!$E$2=17,wskazniki_mediany_lata!C374,IF(wskazniki_mediany_lata!$E$2=18,wskazniki_mediany_lata!C385,IF(wskazniki_mediany_lata!$E$2=19,wskazniki_mediany_lata!C396,IF(wskazniki_mediany_lata!$E$2=20,wskazniki_mediany_lata!C407,IF(wskazniki_mediany_lata!$E$2=21,wskazniki_mediany_lata!C418,IF(wskazniki_mediany_lata!$E$2=22,wskazniki_mediany_lata!C429,IF(wskazniki_mediany_lata!$E$2=23,wskazniki_mediany_lata!C440,IF(wskazniki_mediany_lata!$E$2=24,wskazniki_mediany_lata!C451,IF(wskazniki_mediany_lata!$E$2=25,wskazniki_mediany_lata!C462,IF(wskazniki_mediany_lata!$E$2=26,wskazniki_mediany_lata!C473,IF(wskazniki_mediany_lata!$E$2=27,wskazniki_mediany_lata!C484,IF(wskazniki_mediany_lata!$E$2=28,wskazniki_mediany_lata!C495,IF(wskazniki_mediany_lata!$E$2=29,wskazniki_mediany_lata!C506,IF(wskazniki_mediany_lata!$E$2=30,wskazniki_mediany_lata!C517,IF(wskazniki_mediany_lata!$E$2=31,wskazniki_mediany_lata!C528,IF(wskazniki_mediany_lata!$E$2=32,wskazniki_mediany_lata!C539,IF(wskazniki_mediany_lata!$E$2=33,wskazniki_mediany_lata!C550,IF(wskazniki_mediany_lata!$E$2=34,wskazniki_mediany_lata!C561,IF(wskazniki_mediany_lata!$E$2=35,wskazniki_mediany_lata!C572,IF(wskazniki_mediany_lata!$E$2=36,wskazniki_mediany_lata!C583))))))))))))))))))))))))))))))))))))</f>
        <v>0</v>
      </c>
      <c r="N6" s="2">
        <f>IF(wskazniki_mediany_lata!$E$2=1,wskazniki_mediany_lata!D192,IF(wskazniki_mediany_lata!$E$2=2,wskazniki_mediany_lata!D203,IF(wskazniki_mediany_lata!$E$2=3,wskazniki_mediany_lata!D214,IF(wskazniki_mediany_lata!$E$2=4,wskazniki_mediany_lata!D225,IF(wskazniki_mediany_lata!$E$2=5,wskazniki_mediany_lata!D236,IF(wskazniki_mediany_lata!$E$2=6,wskazniki_mediany_lata!D247,IF(wskazniki_mediany_lata!$E$2=7,wskazniki_mediany_lata!D258,IF(wskazniki_mediany_lata!$E$2=8,wskazniki_mediany_lata!D269,IF(wskazniki_mediany_lata!$E$2=9,wskazniki_mediany_lata!D280,IF(wskazniki_mediany_lata!$E$2=10,wskazniki_mediany_lata!D291,IF(wskazniki_mediany_lata!$E$2=11,wskazniki_mediany_lata!D302,IF(wskazniki_mediany_lata!$E$2=12,wskazniki_mediany_lata!D313,IF(wskazniki_mediany_lata!$E$2=13,wskazniki_mediany_lata!D330,IF(wskazniki_mediany_lata!$E$2=14,wskazniki_mediany_lata!D341,IF(wskazniki_mediany_lata!$E$2=15,wskazniki_mediany_lata!D352,IF(wskazniki_mediany_lata!$E$2=16,wskazniki_mediany_lata!D363,IF(wskazniki_mediany_lata!$E$2=17,wskazniki_mediany_lata!D374,IF(wskazniki_mediany_lata!$E$2=18,wskazniki_mediany_lata!D385,IF(wskazniki_mediany_lata!$E$2=19,wskazniki_mediany_lata!D396,IF(wskazniki_mediany_lata!$E$2=20,wskazniki_mediany_lata!D407,IF(wskazniki_mediany_lata!$E$2=21,wskazniki_mediany_lata!D418,IF(wskazniki_mediany_lata!$E$2=22,wskazniki_mediany_lata!D429,IF(wskazniki_mediany_lata!$E$2=23,wskazniki_mediany_lata!D440,IF(wskazniki_mediany_lata!$E$2=24,wskazniki_mediany_lata!D451,IF(wskazniki_mediany_lata!$E$2=25,wskazniki_mediany_lata!D462,IF(wskazniki_mediany_lata!$E$2=26,wskazniki_mediany_lata!D473,IF(wskazniki_mediany_lata!$E$2=27,wskazniki_mediany_lata!D484,IF(wskazniki_mediany_lata!$E$2=28,wskazniki_mediany_lata!D495,IF(wskazniki_mediany_lata!$E$2=29,wskazniki_mediany_lata!D506,IF(wskazniki_mediany_lata!$E$2=30,wskazniki_mediany_lata!D517,IF(wskazniki_mediany_lata!$E$2=31,wskazniki_mediany_lata!D528,IF(wskazniki_mediany_lata!$E$2=32,wskazniki_mediany_lata!D539,IF(wskazniki_mediany_lata!$E$2=33,wskazniki_mediany_lata!D550,IF(wskazniki_mediany_lata!$E$2=34,wskazniki_mediany_lata!D561,IF(wskazniki_mediany_lata!$E$2=35,wskazniki_mediany_lata!D572,IF(wskazniki_mediany_lata!$E$2=36,wskazniki_mediany_lata!D583))))))))))))))))))))))))))))))))))))</f>
        <v>0</v>
      </c>
    </row>
    <row r="7" spans="11:14" x14ac:dyDescent="0.3">
      <c r="K7" s="9">
        <v>2016</v>
      </c>
      <c r="L7" s="2">
        <f>IF(wskazniki_mediany_lata!$E$2=1,wskazniki_mediany_lata!B193,IF(wskazniki_mediany_lata!$E$2=2,wskazniki_mediany_lata!B204,IF(wskazniki_mediany_lata!$E$2=3,wskazniki_mediany_lata!B215,IF(wskazniki_mediany_lata!$E$2=4,wskazniki_mediany_lata!B226,IF(wskazniki_mediany_lata!$E$2=5,wskazniki_mediany_lata!B237,IF(wskazniki_mediany_lata!$E$2=6,wskazniki_mediany_lata!B248,IF(wskazniki_mediany_lata!$E$2=7,wskazniki_mediany_lata!B259,IF(wskazniki_mediany_lata!$E$2=8,wskazniki_mediany_lata!B270,IF(wskazniki_mediany_lata!$E$2=9,wskazniki_mediany_lata!B281,IF(wskazniki_mediany_lata!$E$2=10,wskazniki_mediany_lata!B292,IF(wskazniki_mediany_lata!$E$2=11,wskazniki_mediany_lata!B303,IF(wskazniki_mediany_lata!$E$2=12,wskazniki_mediany_lata!B314,IF(wskazniki_mediany_lata!$E$2=13,wskazniki_mediany_lata!B331,IF(wskazniki_mediany_lata!$E$2=14,wskazniki_mediany_lata!B342,IF(wskazniki_mediany_lata!$E$2=15,wskazniki_mediany_lata!B353,IF(wskazniki_mediany_lata!$E$2=16,wskazniki_mediany_lata!B364,IF(wskazniki_mediany_lata!$E$2=17,wskazniki_mediany_lata!B375,IF(wskazniki_mediany_lata!$E$2=18,wskazniki_mediany_lata!B386,IF(wskazniki_mediany_lata!$E$2=19,wskazniki_mediany_lata!B397,IF(wskazniki_mediany_lata!$E$2=20,wskazniki_mediany_lata!B408,IF(wskazniki_mediany_lata!$E$2=21,wskazniki_mediany_lata!B419,IF(wskazniki_mediany_lata!$E$2=22,wskazniki_mediany_lata!B430,IF(wskazniki_mediany_lata!$E$2=23,wskazniki_mediany_lata!B441,IF(wskazniki_mediany_lata!$E$2=24,wskazniki_mediany_lata!B452,IF(wskazniki_mediany_lata!$E$2=25,wskazniki_mediany_lata!B463,IF(wskazniki_mediany_lata!$E$2=26,wskazniki_mediany_lata!B474,IF(wskazniki_mediany_lata!$E$2=27,wskazniki_mediany_lata!B485,IF(wskazniki_mediany_lata!$E$2=28,wskazniki_mediany_lata!B496,IF(wskazniki_mediany_lata!$E$2=29,wskazniki_mediany_lata!B507,IF(wskazniki_mediany_lata!$E$2=30,wskazniki_mediany_lata!B518,IF(wskazniki_mediany_lata!$E$2=31,wskazniki_mediany_lata!B529,IF(wskazniki_mediany_lata!$E$2=32,wskazniki_mediany_lata!B540,IF(wskazniki_mediany_lata!$E$2=33,wskazniki_mediany_lata!B551,IF(wskazniki_mediany_lata!$E$2=34,wskazniki_mediany_lata!B562,IF(wskazniki_mediany_lata!$E$2=35,wskazniki_mediany_lata!B573,IF(wskazniki_mediany_lata!$E$2=36,wskazniki_mediany_lata!B584))))))))))))))))))))))))))))))))))))</f>
        <v>0</v>
      </c>
      <c r="M7" s="2">
        <f>IF(wskazniki_mediany_lata!$E$2=1,wskazniki_mediany_lata!C193,IF(wskazniki_mediany_lata!$E$2=2,wskazniki_mediany_lata!C204,IF(wskazniki_mediany_lata!$E$2=3,wskazniki_mediany_lata!C215,IF(wskazniki_mediany_lata!$E$2=4,wskazniki_mediany_lata!C226,IF(wskazniki_mediany_lata!$E$2=5,wskazniki_mediany_lata!C237,IF(wskazniki_mediany_lata!$E$2=6,wskazniki_mediany_lata!C248,IF(wskazniki_mediany_lata!$E$2=7,wskazniki_mediany_lata!C259,IF(wskazniki_mediany_lata!$E$2=8,wskazniki_mediany_lata!C270,IF(wskazniki_mediany_lata!$E$2=9,wskazniki_mediany_lata!C281,IF(wskazniki_mediany_lata!$E$2=10,wskazniki_mediany_lata!C292,IF(wskazniki_mediany_lata!$E$2=11,wskazniki_mediany_lata!C303,IF(wskazniki_mediany_lata!$E$2=12,wskazniki_mediany_lata!C314,IF(wskazniki_mediany_lata!$E$2=13,wskazniki_mediany_lata!C331,IF(wskazniki_mediany_lata!$E$2=14,wskazniki_mediany_lata!C342,IF(wskazniki_mediany_lata!$E$2=15,wskazniki_mediany_lata!C353,IF(wskazniki_mediany_lata!$E$2=16,wskazniki_mediany_lata!C364,IF(wskazniki_mediany_lata!$E$2=17,wskazniki_mediany_lata!C375,IF(wskazniki_mediany_lata!$E$2=18,wskazniki_mediany_lata!C386,IF(wskazniki_mediany_lata!$E$2=19,wskazniki_mediany_lata!C397,IF(wskazniki_mediany_lata!$E$2=20,wskazniki_mediany_lata!C408,IF(wskazniki_mediany_lata!$E$2=21,wskazniki_mediany_lata!C419,IF(wskazniki_mediany_lata!$E$2=22,wskazniki_mediany_lata!C430,IF(wskazniki_mediany_lata!$E$2=23,wskazniki_mediany_lata!C441,IF(wskazniki_mediany_lata!$E$2=24,wskazniki_mediany_lata!C452,IF(wskazniki_mediany_lata!$E$2=25,wskazniki_mediany_lata!C463,IF(wskazniki_mediany_lata!$E$2=26,wskazniki_mediany_lata!C474,IF(wskazniki_mediany_lata!$E$2=27,wskazniki_mediany_lata!C485,IF(wskazniki_mediany_lata!$E$2=28,wskazniki_mediany_lata!C496,IF(wskazniki_mediany_lata!$E$2=29,wskazniki_mediany_lata!C507,IF(wskazniki_mediany_lata!$E$2=30,wskazniki_mediany_lata!C518,IF(wskazniki_mediany_lata!$E$2=31,wskazniki_mediany_lata!C529,IF(wskazniki_mediany_lata!$E$2=32,wskazniki_mediany_lata!C540,IF(wskazniki_mediany_lata!$E$2=33,wskazniki_mediany_lata!C551,IF(wskazniki_mediany_lata!$E$2=34,wskazniki_mediany_lata!C562,IF(wskazniki_mediany_lata!$E$2=35,wskazniki_mediany_lata!C573,IF(wskazniki_mediany_lata!$E$2=36,wskazniki_mediany_lata!C584))))))))))))))))))))))))))))))))))))</f>
        <v>0</v>
      </c>
      <c r="N7" s="2">
        <f>IF(wskazniki_mediany_lata!$E$2=1,wskazniki_mediany_lata!D193,IF(wskazniki_mediany_lata!$E$2=2,wskazniki_mediany_lata!D204,IF(wskazniki_mediany_lata!$E$2=3,wskazniki_mediany_lata!D215,IF(wskazniki_mediany_lata!$E$2=4,wskazniki_mediany_lata!D226,IF(wskazniki_mediany_lata!$E$2=5,wskazniki_mediany_lata!D237,IF(wskazniki_mediany_lata!$E$2=6,wskazniki_mediany_lata!D248,IF(wskazniki_mediany_lata!$E$2=7,wskazniki_mediany_lata!D259,IF(wskazniki_mediany_lata!$E$2=8,wskazniki_mediany_lata!D270,IF(wskazniki_mediany_lata!$E$2=9,wskazniki_mediany_lata!D281,IF(wskazniki_mediany_lata!$E$2=10,wskazniki_mediany_lata!D292,IF(wskazniki_mediany_lata!$E$2=11,wskazniki_mediany_lata!D303,IF(wskazniki_mediany_lata!$E$2=12,wskazniki_mediany_lata!D314,IF(wskazniki_mediany_lata!$E$2=13,wskazniki_mediany_lata!D331,IF(wskazniki_mediany_lata!$E$2=14,wskazniki_mediany_lata!D342,IF(wskazniki_mediany_lata!$E$2=15,wskazniki_mediany_lata!D353,IF(wskazniki_mediany_lata!$E$2=16,wskazniki_mediany_lata!D364,IF(wskazniki_mediany_lata!$E$2=17,wskazniki_mediany_lata!D375,IF(wskazniki_mediany_lata!$E$2=18,wskazniki_mediany_lata!D386,IF(wskazniki_mediany_lata!$E$2=19,wskazniki_mediany_lata!D397,IF(wskazniki_mediany_lata!$E$2=20,wskazniki_mediany_lata!D408,IF(wskazniki_mediany_lata!$E$2=21,wskazniki_mediany_lata!D419,IF(wskazniki_mediany_lata!$E$2=22,wskazniki_mediany_lata!D430,IF(wskazniki_mediany_lata!$E$2=23,wskazniki_mediany_lata!D441,IF(wskazniki_mediany_lata!$E$2=24,wskazniki_mediany_lata!D452,IF(wskazniki_mediany_lata!$E$2=25,wskazniki_mediany_lata!D463,IF(wskazniki_mediany_lata!$E$2=26,wskazniki_mediany_lata!D474,IF(wskazniki_mediany_lata!$E$2=27,wskazniki_mediany_lata!D485,IF(wskazniki_mediany_lata!$E$2=28,wskazniki_mediany_lata!D496,IF(wskazniki_mediany_lata!$E$2=29,wskazniki_mediany_lata!D507,IF(wskazniki_mediany_lata!$E$2=30,wskazniki_mediany_lata!D518,IF(wskazniki_mediany_lata!$E$2=31,wskazniki_mediany_lata!D529,IF(wskazniki_mediany_lata!$E$2=32,wskazniki_mediany_lata!D540,IF(wskazniki_mediany_lata!$E$2=33,wskazniki_mediany_lata!D551,IF(wskazniki_mediany_lata!$E$2=34,wskazniki_mediany_lata!D562,IF(wskazniki_mediany_lata!$E$2=35,wskazniki_mediany_lata!D573,IF(wskazniki_mediany_lata!$E$2=36,wskazniki_mediany_lata!D584))))))))))))))))))))))))))))))))))))</f>
        <v>0</v>
      </c>
    </row>
    <row r="8" spans="11:14" x14ac:dyDescent="0.3">
      <c r="K8" s="9">
        <v>2017</v>
      </c>
      <c r="L8" s="2">
        <f>IF(wskazniki_mediany_lata!$E$2=1,wskazniki_mediany_lata!B194,IF(wskazniki_mediany_lata!$E$2=2,wskazniki_mediany_lata!B205,IF(wskazniki_mediany_lata!$E$2=3,wskazniki_mediany_lata!B216,IF(wskazniki_mediany_lata!$E$2=4,wskazniki_mediany_lata!B227,IF(wskazniki_mediany_lata!$E$2=5,wskazniki_mediany_lata!B238,IF(wskazniki_mediany_lata!$E$2=6,wskazniki_mediany_lata!B249,IF(wskazniki_mediany_lata!$E$2=7,wskazniki_mediany_lata!B260,IF(wskazniki_mediany_lata!$E$2=8,wskazniki_mediany_lata!B271,IF(wskazniki_mediany_lata!$E$2=9,wskazniki_mediany_lata!B282,IF(wskazniki_mediany_lata!$E$2=10,wskazniki_mediany_lata!B293,IF(wskazniki_mediany_lata!$E$2=11,wskazniki_mediany_lata!B304,IF(wskazniki_mediany_lata!$E$2=12,wskazniki_mediany_lata!B315,IF(wskazniki_mediany_lata!$E$2=13,wskazniki_mediany_lata!B332,IF(wskazniki_mediany_lata!$E$2=14,wskazniki_mediany_lata!B343,IF(wskazniki_mediany_lata!$E$2=15,wskazniki_mediany_lata!B354,IF(wskazniki_mediany_lata!$E$2=16,wskazniki_mediany_lata!B365,IF(wskazniki_mediany_lata!$E$2=17,wskazniki_mediany_lata!B376,IF(wskazniki_mediany_lata!$E$2=18,wskazniki_mediany_lata!B387,IF(wskazniki_mediany_lata!$E$2=19,wskazniki_mediany_lata!B398,IF(wskazniki_mediany_lata!$E$2=20,wskazniki_mediany_lata!B409,IF(wskazniki_mediany_lata!$E$2=21,wskazniki_mediany_lata!B420,IF(wskazniki_mediany_lata!$E$2=22,wskazniki_mediany_lata!B431,IF(wskazniki_mediany_lata!$E$2=23,wskazniki_mediany_lata!B442,IF(wskazniki_mediany_lata!$E$2=24,wskazniki_mediany_lata!B453,IF(wskazniki_mediany_lata!$E$2=25,wskazniki_mediany_lata!B464,IF(wskazniki_mediany_lata!$E$2=26,wskazniki_mediany_lata!B475,IF(wskazniki_mediany_lata!$E$2=27,wskazniki_mediany_lata!B486,IF(wskazniki_mediany_lata!$E$2=28,wskazniki_mediany_lata!B497,IF(wskazniki_mediany_lata!$E$2=29,wskazniki_mediany_lata!B508,IF(wskazniki_mediany_lata!$E$2=30,wskazniki_mediany_lata!B519,IF(wskazniki_mediany_lata!$E$2=31,wskazniki_mediany_lata!B530,IF(wskazniki_mediany_lata!$E$2=32,wskazniki_mediany_lata!B541,IF(wskazniki_mediany_lata!$E$2=33,wskazniki_mediany_lata!B552,IF(wskazniki_mediany_lata!$E$2=34,wskazniki_mediany_lata!B563,IF(wskazniki_mediany_lata!$E$2=35,wskazniki_mediany_lata!B574,IF(wskazniki_mediany_lata!$E$2=36,wskazniki_mediany_lata!B585))))))))))))))))))))))))))))))))))))</f>
        <v>0</v>
      </c>
      <c r="M8" s="2">
        <f>IF(wskazniki_mediany_lata!$E$2=1,wskazniki_mediany_lata!C194,IF(wskazniki_mediany_lata!$E$2=2,wskazniki_mediany_lata!C205,IF(wskazniki_mediany_lata!$E$2=3,wskazniki_mediany_lata!C216,IF(wskazniki_mediany_lata!$E$2=4,wskazniki_mediany_lata!C227,IF(wskazniki_mediany_lata!$E$2=5,wskazniki_mediany_lata!C238,IF(wskazniki_mediany_lata!$E$2=6,wskazniki_mediany_lata!C249,IF(wskazniki_mediany_lata!$E$2=7,wskazniki_mediany_lata!C260,IF(wskazniki_mediany_lata!$E$2=8,wskazniki_mediany_lata!C271,IF(wskazniki_mediany_lata!$E$2=9,wskazniki_mediany_lata!C282,IF(wskazniki_mediany_lata!$E$2=10,wskazniki_mediany_lata!C293,IF(wskazniki_mediany_lata!$E$2=11,wskazniki_mediany_lata!C304,IF(wskazniki_mediany_lata!$E$2=12,wskazniki_mediany_lata!C315,IF(wskazniki_mediany_lata!$E$2=13,wskazniki_mediany_lata!C332,IF(wskazniki_mediany_lata!$E$2=14,wskazniki_mediany_lata!C343,IF(wskazniki_mediany_lata!$E$2=15,wskazniki_mediany_lata!C354,IF(wskazniki_mediany_lata!$E$2=16,wskazniki_mediany_lata!C365,IF(wskazniki_mediany_lata!$E$2=17,wskazniki_mediany_lata!C376,IF(wskazniki_mediany_lata!$E$2=18,wskazniki_mediany_lata!C387,IF(wskazniki_mediany_lata!$E$2=19,wskazniki_mediany_lata!C398,IF(wskazniki_mediany_lata!$E$2=20,wskazniki_mediany_lata!C409,IF(wskazniki_mediany_lata!$E$2=21,wskazniki_mediany_lata!C420,IF(wskazniki_mediany_lata!$E$2=22,wskazniki_mediany_lata!C431,IF(wskazniki_mediany_lata!$E$2=23,wskazniki_mediany_lata!C442,IF(wskazniki_mediany_lata!$E$2=24,wskazniki_mediany_lata!C453,IF(wskazniki_mediany_lata!$E$2=25,wskazniki_mediany_lata!C464,IF(wskazniki_mediany_lata!$E$2=26,wskazniki_mediany_lata!C475,IF(wskazniki_mediany_lata!$E$2=27,wskazniki_mediany_lata!C486,IF(wskazniki_mediany_lata!$E$2=28,wskazniki_mediany_lata!C497,IF(wskazniki_mediany_lata!$E$2=29,wskazniki_mediany_lata!C508,IF(wskazniki_mediany_lata!$E$2=30,wskazniki_mediany_lata!C519,IF(wskazniki_mediany_lata!$E$2=31,wskazniki_mediany_lata!C530,IF(wskazniki_mediany_lata!$E$2=32,wskazniki_mediany_lata!C541,IF(wskazniki_mediany_lata!$E$2=33,wskazniki_mediany_lata!C552,IF(wskazniki_mediany_lata!$E$2=34,wskazniki_mediany_lata!C563,IF(wskazniki_mediany_lata!$E$2=35,wskazniki_mediany_lata!C574,IF(wskazniki_mediany_lata!$E$2=36,wskazniki_mediany_lata!C585))))))))))))))))))))))))))))))))))))</f>
        <v>0</v>
      </c>
      <c r="N8" s="2">
        <f>IF(wskazniki_mediany_lata!$E$2=1,wskazniki_mediany_lata!D194,IF(wskazniki_mediany_lata!$E$2=2,wskazniki_mediany_lata!D205,IF(wskazniki_mediany_lata!$E$2=3,wskazniki_mediany_lata!D216,IF(wskazniki_mediany_lata!$E$2=4,wskazniki_mediany_lata!D227,IF(wskazniki_mediany_lata!$E$2=5,wskazniki_mediany_lata!D238,IF(wskazniki_mediany_lata!$E$2=6,wskazniki_mediany_lata!D249,IF(wskazniki_mediany_lata!$E$2=7,wskazniki_mediany_lata!D260,IF(wskazniki_mediany_lata!$E$2=8,wskazniki_mediany_lata!D271,IF(wskazniki_mediany_lata!$E$2=9,wskazniki_mediany_lata!D282,IF(wskazniki_mediany_lata!$E$2=10,wskazniki_mediany_lata!D293,IF(wskazniki_mediany_lata!$E$2=11,wskazniki_mediany_lata!D304,IF(wskazniki_mediany_lata!$E$2=12,wskazniki_mediany_lata!D315,IF(wskazniki_mediany_lata!$E$2=13,wskazniki_mediany_lata!D332,IF(wskazniki_mediany_lata!$E$2=14,wskazniki_mediany_lata!D343,IF(wskazniki_mediany_lata!$E$2=15,wskazniki_mediany_lata!D354,IF(wskazniki_mediany_lata!$E$2=16,wskazniki_mediany_lata!D365,IF(wskazniki_mediany_lata!$E$2=17,wskazniki_mediany_lata!D376,IF(wskazniki_mediany_lata!$E$2=18,wskazniki_mediany_lata!D387,IF(wskazniki_mediany_lata!$E$2=19,wskazniki_mediany_lata!D398,IF(wskazniki_mediany_lata!$E$2=20,wskazniki_mediany_lata!D409,IF(wskazniki_mediany_lata!$E$2=21,wskazniki_mediany_lata!D420,IF(wskazniki_mediany_lata!$E$2=22,wskazniki_mediany_lata!D431,IF(wskazniki_mediany_lata!$E$2=23,wskazniki_mediany_lata!D442,IF(wskazniki_mediany_lata!$E$2=24,wskazniki_mediany_lata!D453,IF(wskazniki_mediany_lata!$E$2=25,wskazniki_mediany_lata!D464,IF(wskazniki_mediany_lata!$E$2=26,wskazniki_mediany_lata!D475,IF(wskazniki_mediany_lata!$E$2=27,wskazniki_mediany_lata!D486,IF(wskazniki_mediany_lata!$E$2=28,wskazniki_mediany_lata!D497,IF(wskazniki_mediany_lata!$E$2=29,wskazniki_mediany_lata!D508,IF(wskazniki_mediany_lata!$E$2=30,wskazniki_mediany_lata!D519,IF(wskazniki_mediany_lata!$E$2=31,wskazniki_mediany_lata!D530,IF(wskazniki_mediany_lata!$E$2=32,wskazniki_mediany_lata!D541,IF(wskazniki_mediany_lata!$E$2=33,wskazniki_mediany_lata!D552,IF(wskazniki_mediany_lata!$E$2=34,wskazniki_mediany_lata!D563,IF(wskazniki_mediany_lata!$E$2=35,wskazniki_mediany_lata!D574,IF(wskazniki_mediany_lata!$E$2=36,wskazniki_mediany_lata!D585))))))))))))))))))))))))))))))))))))</f>
        <v>0</v>
      </c>
    </row>
    <row r="9" spans="11:14" x14ac:dyDescent="0.3">
      <c r="K9" s="9">
        <v>2018</v>
      </c>
      <c r="L9" s="2">
        <f>IF(wskazniki_mediany_lata!$E$2=1,wskazniki_mediany_lata!B195,IF(wskazniki_mediany_lata!$E$2=2,wskazniki_mediany_lata!B206,IF(wskazniki_mediany_lata!$E$2=3,wskazniki_mediany_lata!B217,IF(wskazniki_mediany_lata!$E$2=4,wskazniki_mediany_lata!B228,IF(wskazniki_mediany_lata!$E$2=5,wskazniki_mediany_lata!B239,IF(wskazniki_mediany_lata!$E$2=6,wskazniki_mediany_lata!B250,IF(wskazniki_mediany_lata!$E$2=7,wskazniki_mediany_lata!B261,IF(wskazniki_mediany_lata!$E$2=8,wskazniki_mediany_lata!B272,IF(wskazniki_mediany_lata!$E$2=9,wskazniki_mediany_lata!B283,IF(wskazniki_mediany_lata!$E$2=10,wskazniki_mediany_lata!B294,IF(wskazniki_mediany_lata!$E$2=11,wskazniki_mediany_lata!B305,IF(wskazniki_mediany_lata!$E$2=12,wskazniki_mediany_lata!B316,IF(wskazniki_mediany_lata!$E$2=13,wskazniki_mediany_lata!B333,IF(wskazniki_mediany_lata!$E$2=14,wskazniki_mediany_lata!B344,IF(wskazniki_mediany_lata!$E$2=15,wskazniki_mediany_lata!B355,IF(wskazniki_mediany_lata!$E$2=16,wskazniki_mediany_lata!B366,IF(wskazniki_mediany_lata!$E$2=17,wskazniki_mediany_lata!B377,IF(wskazniki_mediany_lata!$E$2=18,wskazniki_mediany_lata!B388,IF(wskazniki_mediany_lata!$E$2=19,wskazniki_mediany_lata!B399,IF(wskazniki_mediany_lata!$E$2=20,wskazniki_mediany_lata!B410,IF(wskazniki_mediany_lata!$E$2=21,wskazniki_mediany_lata!B421,IF(wskazniki_mediany_lata!$E$2=22,wskazniki_mediany_lata!B432,IF(wskazniki_mediany_lata!$E$2=23,wskazniki_mediany_lata!B443,IF(wskazniki_mediany_lata!$E$2=24,wskazniki_mediany_lata!B454,IF(wskazniki_mediany_lata!$E$2=25,wskazniki_mediany_lata!B465,IF(wskazniki_mediany_lata!$E$2=26,wskazniki_mediany_lata!B476,IF(wskazniki_mediany_lata!$E$2=27,wskazniki_mediany_lata!B487,IF(wskazniki_mediany_lata!$E$2=28,wskazniki_mediany_lata!B498,IF(wskazniki_mediany_lata!$E$2=29,wskazniki_mediany_lata!B509,IF(wskazniki_mediany_lata!$E$2=30,wskazniki_mediany_lata!B520,IF(wskazniki_mediany_lata!$E$2=31,wskazniki_mediany_lata!B531,IF(wskazniki_mediany_lata!$E$2=32,wskazniki_mediany_lata!B542,IF(wskazniki_mediany_lata!$E$2=33,wskazniki_mediany_lata!B553,IF(wskazniki_mediany_lata!$E$2=34,wskazniki_mediany_lata!B564,IF(wskazniki_mediany_lata!$E$2=35,wskazniki_mediany_lata!B575,IF(wskazniki_mediany_lata!$E$2=36,wskazniki_mediany_lata!B586))))))))))))))))))))))))))))))))))))</f>
        <v>0</v>
      </c>
      <c r="M9" s="2">
        <f>IF(wskazniki_mediany_lata!$E$2=1,wskazniki_mediany_lata!C195,IF(wskazniki_mediany_lata!$E$2=2,wskazniki_mediany_lata!C206,IF(wskazniki_mediany_lata!$E$2=3,wskazniki_mediany_lata!C217,IF(wskazniki_mediany_lata!$E$2=4,wskazniki_mediany_lata!C228,IF(wskazniki_mediany_lata!$E$2=5,wskazniki_mediany_lata!C239,IF(wskazniki_mediany_lata!$E$2=6,wskazniki_mediany_lata!C250,IF(wskazniki_mediany_lata!$E$2=7,wskazniki_mediany_lata!C261,IF(wskazniki_mediany_lata!$E$2=8,wskazniki_mediany_lata!C272,IF(wskazniki_mediany_lata!$E$2=9,wskazniki_mediany_lata!C283,IF(wskazniki_mediany_lata!$E$2=10,wskazniki_mediany_lata!C294,IF(wskazniki_mediany_lata!$E$2=11,wskazniki_mediany_lata!C305,IF(wskazniki_mediany_lata!$E$2=12,wskazniki_mediany_lata!C316,IF(wskazniki_mediany_lata!$E$2=13,wskazniki_mediany_lata!C333,IF(wskazniki_mediany_lata!$E$2=14,wskazniki_mediany_lata!C344,IF(wskazniki_mediany_lata!$E$2=15,wskazniki_mediany_lata!C355,IF(wskazniki_mediany_lata!$E$2=16,wskazniki_mediany_lata!C366,IF(wskazniki_mediany_lata!$E$2=17,wskazniki_mediany_lata!C377,IF(wskazniki_mediany_lata!$E$2=18,wskazniki_mediany_lata!C388,IF(wskazniki_mediany_lata!$E$2=19,wskazniki_mediany_lata!C399,IF(wskazniki_mediany_lata!$E$2=20,wskazniki_mediany_lata!C410,IF(wskazniki_mediany_lata!$E$2=21,wskazniki_mediany_lata!C421,IF(wskazniki_mediany_lata!$E$2=22,wskazniki_mediany_lata!C432,IF(wskazniki_mediany_lata!$E$2=23,wskazniki_mediany_lata!C443,IF(wskazniki_mediany_lata!$E$2=24,wskazniki_mediany_lata!C454,IF(wskazniki_mediany_lata!$E$2=25,wskazniki_mediany_lata!C465,IF(wskazniki_mediany_lata!$E$2=26,wskazniki_mediany_lata!C476,IF(wskazniki_mediany_lata!$E$2=27,wskazniki_mediany_lata!C487,IF(wskazniki_mediany_lata!$E$2=28,wskazniki_mediany_lata!C498,IF(wskazniki_mediany_lata!$E$2=29,wskazniki_mediany_lata!C509,IF(wskazniki_mediany_lata!$E$2=30,wskazniki_mediany_lata!C520,IF(wskazniki_mediany_lata!$E$2=31,wskazniki_mediany_lata!C531,IF(wskazniki_mediany_lata!$E$2=32,wskazniki_mediany_lata!C542,IF(wskazniki_mediany_lata!$E$2=33,wskazniki_mediany_lata!C553,IF(wskazniki_mediany_lata!$E$2=34,wskazniki_mediany_lata!C564,IF(wskazniki_mediany_lata!$E$2=35,wskazniki_mediany_lata!C575,IF(wskazniki_mediany_lata!$E$2=36,wskazniki_mediany_lata!C586))))))))))))))))))))))))))))))))))))</f>
        <v>0</v>
      </c>
      <c r="N9" s="2">
        <f>IF(wskazniki_mediany_lata!$E$2=1,wskazniki_mediany_lata!D195,IF(wskazniki_mediany_lata!$E$2=2,wskazniki_mediany_lata!D206,IF(wskazniki_mediany_lata!$E$2=3,wskazniki_mediany_lata!D217,IF(wskazniki_mediany_lata!$E$2=4,wskazniki_mediany_lata!D228,IF(wskazniki_mediany_lata!$E$2=5,wskazniki_mediany_lata!D239,IF(wskazniki_mediany_lata!$E$2=6,wskazniki_mediany_lata!D250,IF(wskazniki_mediany_lata!$E$2=7,wskazniki_mediany_lata!D261,IF(wskazniki_mediany_lata!$E$2=8,wskazniki_mediany_lata!D272,IF(wskazniki_mediany_lata!$E$2=9,wskazniki_mediany_lata!D283,IF(wskazniki_mediany_lata!$E$2=10,wskazniki_mediany_lata!D294,IF(wskazniki_mediany_lata!$E$2=11,wskazniki_mediany_lata!D305,IF(wskazniki_mediany_lata!$E$2=12,wskazniki_mediany_lata!D316,IF(wskazniki_mediany_lata!$E$2=13,wskazniki_mediany_lata!D333,IF(wskazniki_mediany_lata!$E$2=14,wskazniki_mediany_lata!D344,IF(wskazniki_mediany_lata!$E$2=15,wskazniki_mediany_lata!D355,IF(wskazniki_mediany_lata!$E$2=16,wskazniki_mediany_lata!D366,IF(wskazniki_mediany_lata!$E$2=17,wskazniki_mediany_lata!D377,IF(wskazniki_mediany_lata!$E$2=18,wskazniki_mediany_lata!D388,IF(wskazniki_mediany_lata!$E$2=19,wskazniki_mediany_lata!D399,IF(wskazniki_mediany_lata!$E$2=20,wskazniki_mediany_lata!D410,IF(wskazniki_mediany_lata!$E$2=21,wskazniki_mediany_lata!D421,IF(wskazniki_mediany_lata!$E$2=22,wskazniki_mediany_lata!D432,IF(wskazniki_mediany_lata!$E$2=23,wskazniki_mediany_lata!D443,IF(wskazniki_mediany_lata!$E$2=24,wskazniki_mediany_lata!D454,IF(wskazniki_mediany_lata!$E$2=25,wskazniki_mediany_lata!D465,IF(wskazniki_mediany_lata!$E$2=26,wskazniki_mediany_lata!D476,IF(wskazniki_mediany_lata!$E$2=27,wskazniki_mediany_lata!D487,IF(wskazniki_mediany_lata!$E$2=28,wskazniki_mediany_lata!D498,IF(wskazniki_mediany_lata!$E$2=29,wskazniki_mediany_lata!D509,IF(wskazniki_mediany_lata!$E$2=30,wskazniki_mediany_lata!D520,IF(wskazniki_mediany_lata!$E$2=31,wskazniki_mediany_lata!D531,IF(wskazniki_mediany_lata!$E$2=32,wskazniki_mediany_lata!D542,IF(wskazniki_mediany_lata!$E$2=33,wskazniki_mediany_lata!D553,IF(wskazniki_mediany_lata!$E$2=34,wskazniki_mediany_lata!D564,IF(wskazniki_mediany_lata!$E$2=35,wskazniki_mediany_lata!D575,IF(wskazniki_mediany_lata!$E$2=36,wskazniki_mediany_lata!D586))))))))))))))))))))))))))))))))))))</f>
        <v>0</v>
      </c>
    </row>
    <row r="10" spans="11:14" x14ac:dyDescent="0.3">
      <c r="K10" s="9">
        <v>2019</v>
      </c>
      <c r="L10" s="2">
        <f>IF(wskazniki_mediany_lata!$E$2=1,wskazniki_mediany_lata!B196,IF(wskazniki_mediany_lata!$E$2=2,wskazniki_mediany_lata!B207,IF(wskazniki_mediany_lata!$E$2=3,wskazniki_mediany_lata!B218,IF(wskazniki_mediany_lata!$E$2=4,wskazniki_mediany_lata!B229,IF(wskazniki_mediany_lata!$E$2=5,wskazniki_mediany_lata!B240,IF(wskazniki_mediany_lata!$E$2=6,wskazniki_mediany_lata!B251,IF(wskazniki_mediany_lata!$E$2=7,wskazniki_mediany_lata!B262,IF(wskazniki_mediany_lata!$E$2=8,wskazniki_mediany_lata!B273,IF(wskazniki_mediany_lata!$E$2=9,wskazniki_mediany_lata!B284,IF(wskazniki_mediany_lata!$E$2=10,wskazniki_mediany_lata!B295,IF(wskazniki_mediany_lata!$E$2=11,wskazniki_mediany_lata!B306,IF(wskazniki_mediany_lata!$E$2=12,wskazniki_mediany_lata!B317,IF(wskazniki_mediany_lata!$E$2=13,wskazniki_mediany_lata!B334,IF(wskazniki_mediany_lata!$E$2=14,wskazniki_mediany_lata!B345,IF(wskazniki_mediany_lata!$E$2=15,wskazniki_mediany_lata!B356,IF(wskazniki_mediany_lata!$E$2=16,wskazniki_mediany_lata!B367,IF(wskazniki_mediany_lata!$E$2=17,wskazniki_mediany_lata!B378,IF(wskazniki_mediany_lata!$E$2=18,wskazniki_mediany_lata!B389,IF(wskazniki_mediany_lata!$E$2=19,wskazniki_mediany_lata!B400,IF(wskazniki_mediany_lata!$E$2=20,wskazniki_mediany_lata!B411,IF(wskazniki_mediany_lata!$E$2=21,wskazniki_mediany_lata!B422,IF(wskazniki_mediany_lata!$E$2=22,wskazniki_mediany_lata!B433,IF(wskazniki_mediany_lata!$E$2=23,wskazniki_mediany_lata!B444,IF(wskazniki_mediany_lata!$E$2=24,wskazniki_mediany_lata!B455,IF(wskazniki_mediany_lata!$E$2=25,wskazniki_mediany_lata!B466,IF(wskazniki_mediany_lata!$E$2=26,wskazniki_mediany_lata!B477,IF(wskazniki_mediany_lata!$E$2=27,wskazniki_mediany_lata!B488,IF(wskazniki_mediany_lata!$E$2=28,wskazniki_mediany_lata!B499,IF(wskazniki_mediany_lata!$E$2=29,wskazniki_mediany_lata!B510,IF(wskazniki_mediany_lata!$E$2=30,wskazniki_mediany_lata!B521,IF(wskazniki_mediany_lata!$E$2=31,wskazniki_mediany_lata!B532,IF(wskazniki_mediany_lata!$E$2=32,wskazniki_mediany_lata!B543,IF(wskazniki_mediany_lata!$E$2=33,wskazniki_mediany_lata!B554,IF(wskazniki_mediany_lata!$E$2=34,wskazniki_mediany_lata!B565,IF(wskazniki_mediany_lata!$E$2=35,wskazniki_mediany_lata!B576,IF(wskazniki_mediany_lata!$E$2=36,wskazniki_mediany_lata!B587))))))))))))))))))))))))))))))))))))</f>
        <v>0</v>
      </c>
      <c r="M10" s="2">
        <f>IF(wskazniki_mediany_lata!$E$2=1,wskazniki_mediany_lata!C196,IF(wskazniki_mediany_lata!$E$2=2,wskazniki_mediany_lata!C207,IF(wskazniki_mediany_lata!$E$2=3,wskazniki_mediany_lata!C218,IF(wskazniki_mediany_lata!$E$2=4,wskazniki_mediany_lata!C229,IF(wskazniki_mediany_lata!$E$2=5,wskazniki_mediany_lata!C240,IF(wskazniki_mediany_lata!$E$2=6,wskazniki_mediany_lata!C251,IF(wskazniki_mediany_lata!$E$2=7,wskazniki_mediany_lata!C262,IF(wskazniki_mediany_lata!$E$2=8,wskazniki_mediany_lata!C273,IF(wskazniki_mediany_lata!$E$2=9,wskazniki_mediany_lata!C284,IF(wskazniki_mediany_lata!$E$2=10,wskazniki_mediany_lata!C295,IF(wskazniki_mediany_lata!$E$2=11,wskazniki_mediany_lata!C306,IF(wskazniki_mediany_lata!$E$2=12,wskazniki_mediany_lata!C317,IF(wskazniki_mediany_lata!$E$2=13,wskazniki_mediany_lata!C334,IF(wskazniki_mediany_lata!$E$2=14,wskazniki_mediany_lata!C345,IF(wskazniki_mediany_lata!$E$2=15,wskazniki_mediany_lata!C356,IF(wskazniki_mediany_lata!$E$2=16,wskazniki_mediany_lata!C367,IF(wskazniki_mediany_lata!$E$2=17,wskazniki_mediany_lata!C378,IF(wskazniki_mediany_lata!$E$2=18,wskazniki_mediany_lata!C389,IF(wskazniki_mediany_lata!$E$2=19,wskazniki_mediany_lata!C400,IF(wskazniki_mediany_lata!$E$2=20,wskazniki_mediany_lata!C411,IF(wskazniki_mediany_lata!$E$2=21,wskazniki_mediany_lata!C422,IF(wskazniki_mediany_lata!$E$2=22,wskazniki_mediany_lata!C433,IF(wskazniki_mediany_lata!$E$2=23,wskazniki_mediany_lata!C444,IF(wskazniki_mediany_lata!$E$2=24,wskazniki_mediany_lata!C455,IF(wskazniki_mediany_lata!$E$2=25,wskazniki_mediany_lata!C466,IF(wskazniki_mediany_lata!$E$2=26,wskazniki_mediany_lata!C477,IF(wskazniki_mediany_lata!$E$2=27,wskazniki_mediany_lata!C488,IF(wskazniki_mediany_lata!$E$2=28,wskazniki_mediany_lata!C499,IF(wskazniki_mediany_lata!$E$2=29,wskazniki_mediany_lata!C510,IF(wskazniki_mediany_lata!$E$2=30,wskazniki_mediany_lata!C521,IF(wskazniki_mediany_lata!$E$2=31,wskazniki_mediany_lata!C532,IF(wskazniki_mediany_lata!$E$2=32,wskazniki_mediany_lata!C543,IF(wskazniki_mediany_lata!$E$2=33,wskazniki_mediany_lata!C554,IF(wskazniki_mediany_lata!$E$2=34,wskazniki_mediany_lata!C565,IF(wskazniki_mediany_lata!$E$2=35,wskazniki_mediany_lata!C576,IF(wskazniki_mediany_lata!$E$2=36,wskazniki_mediany_lata!C587))))))))))))))))))))))))))))))))))))</f>
        <v>0</v>
      </c>
      <c r="N10" s="2">
        <f>IF(wskazniki_mediany_lata!$E$2=1,wskazniki_mediany_lata!D196,IF(wskazniki_mediany_lata!$E$2=2,wskazniki_mediany_lata!D207,IF(wskazniki_mediany_lata!$E$2=3,wskazniki_mediany_lata!D218,IF(wskazniki_mediany_lata!$E$2=4,wskazniki_mediany_lata!D229,IF(wskazniki_mediany_lata!$E$2=5,wskazniki_mediany_lata!D240,IF(wskazniki_mediany_lata!$E$2=6,wskazniki_mediany_lata!D251,IF(wskazniki_mediany_lata!$E$2=7,wskazniki_mediany_lata!D262,IF(wskazniki_mediany_lata!$E$2=8,wskazniki_mediany_lata!D273,IF(wskazniki_mediany_lata!$E$2=9,wskazniki_mediany_lata!D284,IF(wskazniki_mediany_lata!$E$2=10,wskazniki_mediany_lata!D295,IF(wskazniki_mediany_lata!$E$2=11,wskazniki_mediany_lata!D306,IF(wskazniki_mediany_lata!$E$2=12,wskazniki_mediany_lata!D317,IF(wskazniki_mediany_lata!$E$2=13,wskazniki_mediany_lata!D334,IF(wskazniki_mediany_lata!$E$2=14,wskazniki_mediany_lata!D345,IF(wskazniki_mediany_lata!$E$2=15,wskazniki_mediany_lata!D356,IF(wskazniki_mediany_lata!$E$2=16,wskazniki_mediany_lata!D367,IF(wskazniki_mediany_lata!$E$2=17,wskazniki_mediany_lata!D378,IF(wskazniki_mediany_lata!$E$2=18,wskazniki_mediany_lata!D389,IF(wskazniki_mediany_lata!$E$2=19,wskazniki_mediany_lata!D400,IF(wskazniki_mediany_lata!$E$2=20,wskazniki_mediany_lata!D411,IF(wskazniki_mediany_lata!$E$2=21,wskazniki_mediany_lata!D422,IF(wskazniki_mediany_lata!$E$2=22,wskazniki_mediany_lata!D433,IF(wskazniki_mediany_lata!$E$2=23,wskazniki_mediany_lata!D444,IF(wskazniki_mediany_lata!$E$2=24,wskazniki_mediany_lata!D455,IF(wskazniki_mediany_lata!$E$2=25,wskazniki_mediany_lata!D466,IF(wskazniki_mediany_lata!$E$2=26,wskazniki_mediany_lata!D477,IF(wskazniki_mediany_lata!$E$2=27,wskazniki_mediany_lata!D488,IF(wskazniki_mediany_lata!$E$2=28,wskazniki_mediany_lata!D499,IF(wskazniki_mediany_lata!$E$2=29,wskazniki_mediany_lata!D510,IF(wskazniki_mediany_lata!$E$2=30,wskazniki_mediany_lata!D521,IF(wskazniki_mediany_lata!$E$2=31,wskazniki_mediany_lata!D532,IF(wskazniki_mediany_lata!$E$2=32,wskazniki_mediany_lata!D543,IF(wskazniki_mediany_lata!$E$2=33,wskazniki_mediany_lata!D554,IF(wskazniki_mediany_lata!$E$2=34,wskazniki_mediany_lata!D565,IF(wskazniki_mediany_lata!$E$2=35,wskazniki_mediany_lata!D576,IF(wskazniki_mediany_lata!$E$2=36,wskazniki_mediany_lata!D587))))))))))))))))))))))))))))))))))))</f>
        <v>0</v>
      </c>
    </row>
    <row r="11" spans="11:14" x14ac:dyDescent="0.3">
      <c r="K11" s="11">
        <v>2020</v>
      </c>
      <c r="L11" s="2">
        <f>IF(wskazniki_mediany_lata!$E$2=1,wskazniki_mediany_lata!B197,IF(wskazniki_mediany_lata!$E$2=2,wskazniki_mediany_lata!B208,IF(wskazniki_mediany_lata!$E$2=3,wskazniki_mediany_lata!B219,IF(wskazniki_mediany_lata!$E$2=4,wskazniki_mediany_lata!B230,IF(wskazniki_mediany_lata!$E$2=5,wskazniki_mediany_lata!B241,IF(wskazniki_mediany_lata!$E$2=6,wskazniki_mediany_lata!B252,IF(wskazniki_mediany_lata!$E$2=7,wskazniki_mediany_lata!B263,IF(wskazniki_mediany_lata!$E$2=8,wskazniki_mediany_lata!B274,IF(wskazniki_mediany_lata!$E$2=9,wskazniki_mediany_lata!B285,IF(wskazniki_mediany_lata!$E$2=10,wskazniki_mediany_lata!B296,IF(wskazniki_mediany_lata!$E$2=11,wskazniki_mediany_lata!B307,IF(wskazniki_mediany_lata!$E$2=12,wskazniki_mediany_lata!B318,IF(wskazniki_mediany_lata!$E$2=13,wskazniki_mediany_lata!B335,IF(wskazniki_mediany_lata!$E$2=14,wskazniki_mediany_lata!B346,IF(wskazniki_mediany_lata!$E$2=15,wskazniki_mediany_lata!B357,IF(wskazniki_mediany_lata!$E$2=16,wskazniki_mediany_lata!B368,IF(wskazniki_mediany_lata!$E$2=17,wskazniki_mediany_lata!B379,IF(wskazniki_mediany_lata!$E$2=18,wskazniki_mediany_lata!B390,IF(wskazniki_mediany_lata!$E$2=19,wskazniki_mediany_lata!B401,IF(wskazniki_mediany_lata!$E$2=20,wskazniki_mediany_lata!B412,IF(wskazniki_mediany_lata!$E$2=21,wskazniki_mediany_lata!B423,IF(wskazniki_mediany_lata!$E$2=22,wskazniki_mediany_lata!B434,IF(wskazniki_mediany_lata!$E$2=23,wskazniki_mediany_lata!B445,IF(wskazniki_mediany_lata!$E$2=24,wskazniki_mediany_lata!B456,IF(wskazniki_mediany_lata!$E$2=25,wskazniki_mediany_lata!B467,IF(wskazniki_mediany_lata!$E$2=26,wskazniki_mediany_lata!B478,IF(wskazniki_mediany_lata!$E$2=27,wskazniki_mediany_lata!B489,IF(wskazniki_mediany_lata!$E$2=28,wskazniki_mediany_lata!B500,IF(wskazniki_mediany_lata!$E$2=29,wskazniki_mediany_lata!B511,IF(wskazniki_mediany_lata!$E$2=30,wskazniki_mediany_lata!B522,IF(wskazniki_mediany_lata!$E$2=31,wskazniki_mediany_lata!B533,IF(wskazniki_mediany_lata!$E$2=32,wskazniki_mediany_lata!B544,IF(wskazniki_mediany_lata!$E$2=33,wskazniki_mediany_lata!B555,IF(wskazniki_mediany_lata!$E$2=34,wskazniki_mediany_lata!B566,IF(wskazniki_mediany_lata!$E$2=35,wskazniki_mediany_lata!B577,IF(wskazniki_mediany_lata!$E$2=36,wskazniki_mediany_lata!B588))))))))))))))))))))))))))))))))))))</f>
        <v>0</v>
      </c>
      <c r="M11" s="2">
        <f>IF(wskazniki_mediany_lata!$E$2=1,wskazniki_mediany_lata!C197,IF(wskazniki_mediany_lata!$E$2=2,wskazniki_mediany_lata!C208,IF(wskazniki_mediany_lata!$E$2=3,wskazniki_mediany_lata!C219,IF(wskazniki_mediany_lata!$E$2=4,wskazniki_mediany_lata!C230,IF(wskazniki_mediany_lata!$E$2=5,wskazniki_mediany_lata!C241,IF(wskazniki_mediany_lata!$E$2=6,wskazniki_mediany_lata!C252,IF(wskazniki_mediany_lata!$E$2=7,wskazniki_mediany_lata!C263,IF(wskazniki_mediany_lata!$E$2=8,wskazniki_mediany_lata!C274,IF(wskazniki_mediany_lata!$E$2=9,wskazniki_mediany_lata!C285,IF(wskazniki_mediany_lata!$E$2=10,wskazniki_mediany_lata!C296,IF(wskazniki_mediany_lata!$E$2=11,wskazniki_mediany_lata!C307,IF(wskazniki_mediany_lata!$E$2=12,wskazniki_mediany_lata!C318,IF(wskazniki_mediany_lata!$E$2=13,wskazniki_mediany_lata!C335,IF(wskazniki_mediany_lata!$E$2=14,wskazniki_mediany_lata!C346,IF(wskazniki_mediany_lata!$E$2=15,wskazniki_mediany_lata!C357,IF(wskazniki_mediany_lata!$E$2=16,wskazniki_mediany_lata!C368,IF(wskazniki_mediany_lata!$E$2=17,wskazniki_mediany_lata!C379,IF(wskazniki_mediany_lata!$E$2=18,wskazniki_mediany_lata!C390,IF(wskazniki_mediany_lata!$E$2=19,wskazniki_mediany_lata!C401,IF(wskazniki_mediany_lata!$E$2=20,wskazniki_mediany_lata!C412,IF(wskazniki_mediany_lata!$E$2=21,wskazniki_mediany_lata!C423,IF(wskazniki_mediany_lata!$E$2=22,wskazniki_mediany_lata!C434,IF(wskazniki_mediany_lata!$E$2=23,wskazniki_mediany_lata!C445,IF(wskazniki_mediany_lata!$E$2=24,wskazniki_mediany_lata!C456,IF(wskazniki_mediany_lata!$E$2=25,wskazniki_mediany_lata!C467,IF(wskazniki_mediany_lata!$E$2=26,wskazniki_mediany_lata!C478,IF(wskazniki_mediany_lata!$E$2=27,wskazniki_mediany_lata!C489,IF(wskazniki_mediany_lata!$E$2=28,wskazniki_mediany_lata!C500,IF(wskazniki_mediany_lata!$E$2=29,wskazniki_mediany_lata!C511,IF(wskazniki_mediany_lata!$E$2=30,wskazniki_mediany_lata!C522,IF(wskazniki_mediany_lata!$E$2=31,wskazniki_mediany_lata!C533,IF(wskazniki_mediany_lata!$E$2=32,wskazniki_mediany_lata!C544,IF(wskazniki_mediany_lata!$E$2=33,wskazniki_mediany_lata!C555,IF(wskazniki_mediany_lata!$E$2=34,wskazniki_mediany_lata!C566,IF(wskazniki_mediany_lata!$E$2=35,wskazniki_mediany_lata!C577,IF(wskazniki_mediany_lata!$E$2=36,wskazniki_mediany_lata!C588))))))))))))))))))))))))))))))))))))</f>
        <v>0</v>
      </c>
      <c r="N11" s="2">
        <f>IF(wskazniki_mediany_lata!$E$2=1,wskazniki_mediany_lata!D197,IF(wskazniki_mediany_lata!$E$2=2,wskazniki_mediany_lata!D208,IF(wskazniki_mediany_lata!$E$2=3,wskazniki_mediany_lata!D219,IF(wskazniki_mediany_lata!$E$2=4,wskazniki_mediany_lata!D230,IF(wskazniki_mediany_lata!$E$2=5,wskazniki_mediany_lata!D241,IF(wskazniki_mediany_lata!$E$2=6,wskazniki_mediany_lata!D252,IF(wskazniki_mediany_lata!$E$2=7,wskazniki_mediany_lata!D263,IF(wskazniki_mediany_lata!$E$2=8,wskazniki_mediany_lata!D274,IF(wskazniki_mediany_lata!$E$2=9,wskazniki_mediany_lata!D285,IF(wskazniki_mediany_lata!$E$2=10,wskazniki_mediany_lata!D296,IF(wskazniki_mediany_lata!$E$2=11,wskazniki_mediany_lata!D307,IF(wskazniki_mediany_lata!$E$2=12,wskazniki_mediany_lata!D318,IF(wskazniki_mediany_lata!$E$2=13,wskazniki_mediany_lata!D335,IF(wskazniki_mediany_lata!$E$2=14,wskazniki_mediany_lata!D346,IF(wskazniki_mediany_lata!$E$2=15,wskazniki_mediany_lata!D357,IF(wskazniki_mediany_lata!$E$2=16,wskazniki_mediany_lata!D368,IF(wskazniki_mediany_lata!$E$2=17,wskazniki_mediany_lata!D379,IF(wskazniki_mediany_lata!$E$2=18,wskazniki_mediany_lata!D390,IF(wskazniki_mediany_lata!$E$2=19,wskazniki_mediany_lata!D401,IF(wskazniki_mediany_lata!$E$2=20,wskazniki_mediany_lata!D412,IF(wskazniki_mediany_lata!$E$2=21,wskazniki_mediany_lata!D423,IF(wskazniki_mediany_lata!$E$2=22,wskazniki_mediany_lata!D434,IF(wskazniki_mediany_lata!$E$2=23,wskazniki_mediany_lata!D445,IF(wskazniki_mediany_lata!$E$2=24,wskazniki_mediany_lata!D456,IF(wskazniki_mediany_lata!$E$2=25,wskazniki_mediany_lata!D467,IF(wskazniki_mediany_lata!$E$2=26,wskazniki_mediany_lata!D478,IF(wskazniki_mediany_lata!$E$2=27,wskazniki_mediany_lata!D489,IF(wskazniki_mediany_lata!$E$2=28,wskazniki_mediany_lata!D500,IF(wskazniki_mediany_lata!$E$2=29,wskazniki_mediany_lata!D511,IF(wskazniki_mediany_lata!$E$2=30,wskazniki_mediany_lata!D522,IF(wskazniki_mediany_lata!$E$2=31,wskazniki_mediany_lata!D533,IF(wskazniki_mediany_lata!$E$2=32,wskazniki_mediany_lata!D544,IF(wskazniki_mediany_lata!$E$2=33,wskazniki_mediany_lata!D555,IF(wskazniki_mediany_lata!$E$2=34,wskazniki_mediany_lata!D566,IF(wskazniki_mediany_lata!$E$2=35,wskazniki_mediany_lata!D577,IF(wskazniki_mediany_lata!$E$2=36,wskazniki_mediany_lata!D588))))))))))))))))))))))))))))))))))))</f>
        <v>0</v>
      </c>
    </row>
    <row r="12" spans="11:14" x14ac:dyDescent="0.3">
      <c r="K12" s="11">
        <v>2021</v>
      </c>
      <c r="L12" s="2">
        <f>IF(wskazniki_mediany_lata!$E$2=1,wskazniki_mediany_lata!B198,IF(wskazniki_mediany_lata!$E$2=2,wskazniki_mediany_lata!B209,IF(wskazniki_mediany_lata!$E$2=3,wskazniki_mediany_lata!B220,IF(wskazniki_mediany_lata!$E$2=4,wskazniki_mediany_lata!B231,IF(wskazniki_mediany_lata!$E$2=5,wskazniki_mediany_lata!B242,IF(wskazniki_mediany_lata!$E$2=6,wskazniki_mediany_lata!B253,IF(wskazniki_mediany_lata!$E$2=7,wskazniki_mediany_lata!B264,IF(wskazniki_mediany_lata!$E$2=8,wskazniki_mediany_lata!B275,IF(wskazniki_mediany_lata!$E$2=9,wskazniki_mediany_lata!B286,IF(wskazniki_mediany_lata!$E$2=10,wskazniki_mediany_lata!B297,IF(wskazniki_mediany_lata!$E$2=11,wskazniki_mediany_lata!B308,IF(wskazniki_mediany_lata!$E$2=12,wskazniki_mediany_lata!B319,IF(wskazniki_mediany_lata!$E$2=13,wskazniki_mediany_lata!B336,IF(wskazniki_mediany_lata!$E$2=14,wskazniki_mediany_lata!B347,IF(wskazniki_mediany_lata!$E$2=15,wskazniki_mediany_lata!B358,IF(wskazniki_mediany_lata!$E$2=16,wskazniki_mediany_lata!B369,IF(wskazniki_mediany_lata!$E$2=17,wskazniki_mediany_lata!B380,IF(wskazniki_mediany_lata!$E$2=18,wskazniki_mediany_lata!B391,IF(wskazniki_mediany_lata!$E$2=19,wskazniki_mediany_lata!B402,IF(wskazniki_mediany_lata!$E$2=20,wskazniki_mediany_lata!B413,IF(wskazniki_mediany_lata!$E$2=21,wskazniki_mediany_lata!B424,IF(wskazniki_mediany_lata!$E$2=22,wskazniki_mediany_lata!B435,IF(wskazniki_mediany_lata!$E$2=23,wskazniki_mediany_lata!B446,IF(wskazniki_mediany_lata!$E$2=24,wskazniki_mediany_lata!B457,IF(wskazniki_mediany_lata!$E$2=25,wskazniki_mediany_lata!B468,IF(wskazniki_mediany_lata!$E$2=26,wskazniki_mediany_lata!B479,IF(wskazniki_mediany_lata!$E$2=27,wskazniki_mediany_lata!B490,IF(wskazniki_mediany_lata!$E$2=28,wskazniki_mediany_lata!B501,IF(wskazniki_mediany_lata!$E$2=29,wskazniki_mediany_lata!B512,IF(wskazniki_mediany_lata!$E$2=30,wskazniki_mediany_lata!B523,IF(wskazniki_mediany_lata!$E$2=31,wskazniki_mediany_lata!B534,IF(wskazniki_mediany_lata!$E$2=32,wskazniki_mediany_lata!B545,IF(wskazniki_mediany_lata!$E$2=33,wskazniki_mediany_lata!B556,IF(wskazniki_mediany_lata!$E$2=34,wskazniki_mediany_lata!B567,IF(wskazniki_mediany_lata!$E$2=35,wskazniki_mediany_lata!B578,IF(wskazniki_mediany_lata!$E$2=36,wskazniki_mediany_lata!B589))))))))))))))))))))))))))))))))))))</f>
        <v>0</v>
      </c>
      <c r="M12" s="2">
        <f>IF(wskazniki_mediany_lata!$E$2=1,wskazniki_mediany_lata!C198,IF(wskazniki_mediany_lata!$E$2=2,wskazniki_mediany_lata!C209,IF(wskazniki_mediany_lata!$E$2=3,wskazniki_mediany_lata!C220,IF(wskazniki_mediany_lata!$E$2=4,wskazniki_mediany_lata!C231,IF(wskazniki_mediany_lata!$E$2=5,wskazniki_mediany_lata!C242,IF(wskazniki_mediany_lata!$E$2=6,wskazniki_mediany_lata!C253,IF(wskazniki_mediany_lata!$E$2=7,wskazniki_mediany_lata!C264,IF(wskazniki_mediany_lata!$E$2=8,wskazniki_mediany_lata!C275,IF(wskazniki_mediany_lata!$E$2=9,wskazniki_mediany_lata!C286,IF(wskazniki_mediany_lata!$E$2=10,wskazniki_mediany_lata!C297,IF(wskazniki_mediany_lata!$E$2=11,wskazniki_mediany_lata!C308,IF(wskazniki_mediany_lata!$E$2=12,wskazniki_mediany_lata!C319,IF(wskazniki_mediany_lata!$E$2=13,wskazniki_mediany_lata!C336,IF(wskazniki_mediany_lata!$E$2=14,wskazniki_mediany_lata!C347,IF(wskazniki_mediany_lata!$E$2=15,wskazniki_mediany_lata!C358,IF(wskazniki_mediany_lata!$E$2=16,wskazniki_mediany_lata!C369,IF(wskazniki_mediany_lata!$E$2=17,wskazniki_mediany_lata!C380,IF(wskazniki_mediany_lata!$E$2=18,wskazniki_mediany_lata!C391,IF(wskazniki_mediany_lata!$E$2=19,wskazniki_mediany_lata!C402,IF(wskazniki_mediany_lata!$E$2=20,wskazniki_mediany_lata!C413,IF(wskazniki_mediany_lata!$E$2=21,wskazniki_mediany_lata!C424,IF(wskazniki_mediany_lata!$E$2=22,wskazniki_mediany_lata!C435,IF(wskazniki_mediany_lata!$E$2=23,wskazniki_mediany_lata!C446,IF(wskazniki_mediany_lata!$E$2=24,wskazniki_mediany_lata!C457,IF(wskazniki_mediany_lata!$E$2=25,wskazniki_mediany_lata!C468,IF(wskazniki_mediany_lata!$E$2=26,wskazniki_mediany_lata!C479,IF(wskazniki_mediany_lata!$E$2=27,wskazniki_mediany_lata!C490,IF(wskazniki_mediany_lata!$E$2=28,wskazniki_mediany_lata!C501,IF(wskazniki_mediany_lata!$E$2=29,wskazniki_mediany_lata!C512,IF(wskazniki_mediany_lata!$E$2=30,wskazniki_mediany_lata!C523,IF(wskazniki_mediany_lata!$E$2=31,wskazniki_mediany_lata!C534,IF(wskazniki_mediany_lata!$E$2=32,wskazniki_mediany_lata!C545,IF(wskazniki_mediany_lata!$E$2=33,wskazniki_mediany_lata!C556,IF(wskazniki_mediany_lata!$E$2=34,wskazniki_mediany_lata!C567,IF(wskazniki_mediany_lata!$E$2=35,wskazniki_mediany_lata!C578,IF(wskazniki_mediany_lata!$E$2=36,wskazniki_mediany_lata!C589))))))))))))))))))))))))))))))))))))</f>
        <v>0</v>
      </c>
      <c r="N12" s="2">
        <f>IF(wskazniki_mediany_lata!$E$2=1,wskazniki_mediany_lata!D198,IF(wskazniki_mediany_lata!$E$2=2,wskazniki_mediany_lata!D209,IF(wskazniki_mediany_lata!$E$2=3,wskazniki_mediany_lata!D220,IF(wskazniki_mediany_lata!$E$2=4,wskazniki_mediany_lata!D231,IF(wskazniki_mediany_lata!$E$2=5,wskazniki_mediany_lata!D242,IF(wskazniki_mediany_lata!$E$2=6,wskazniki_mediany_lata!D253,IF(wskazniki_mediany_lata!$E$2=7,wskazniki_mediany_lata!D264,IF(wskazniki_mediany_lata!$E$2=8,wskazniki_mediany_lata!D275,IF(wskazniki_mediany_lata!$E$2=9,wskazniki_mediany_lata!D286,IF(wskazniki_mediany_lata!$E$2=10,wskazniki_mediany_lata!D297,IF(wskazniki_mediany_lata!$E$2=11,wskazniki_mediany_lata!D308,IF(wskazniki_mediany_lata!$E$2=12,wskazniki_mediany_lata!D319,IF(wskazniki_mediany_lata!$E$2=13,wskazniki_mediany_lata!D336,IF(wskazniki_mediany_lata!$E$2=14,wskazniki_mediany_lata!D347,IF(wskazniki_mediany_lata!$E$2=15,wskazniki_mediany_lata!D358,IF(wskazniki_mediany_lata!$E$2=16,wskazniki_mediany_lata!D369,IF(wskazniki_mediany_lata!$E$2=17,wskazniki_mediany_lata!D380,IF(wskazniki_mediany_lata!$E$2=18,wskazniki_mediany_lata!D391,IF(wskazniki_mediany_lata!$E$2=19,wskazniki_mediany_lata!D402,IF(wskazniki_mediany_lata!$E$2=20,wskazniki_mediany_lata!D413,IF(wskazniki_mediany_lata!$E$2=21,wskazniki_mediany_lata!D424,IF(wskazniki_mediany_lata!$E$2=22,wskazniki_mediany_lata!D435,IF(wskazniki_mediany_lata!$E$2=23,wskazniki_mediany_lata!D446,IF(wskazniki_mediany_lata!$E$2=24,wskazniki_mediany_lata!D457,IF(wskazniki_mediany_lata!$E$2=25,wskazniki_mediany_lata!D468,IF(wskazniki_mediany_lata!$E$2=26,wskazniki_mediany_lata!D479,IF(wskazniki_mediany_lata!$E$2=27,wskazniki_mediany_lata!D490,IF(wskazniki_mediany_lata!$E$2=28,wskazniki_mediany_lata!D501,IF(wskazniki_mediany_lata!$E$2=29,wskazniki_mediany_lata!D512,IF(wskazniki_mediany_lata!$E$2=30,wskazniki_mediany_lata!D523,IF(wskazniki_mediany_lata!$E$2=31,wskazniki_mediany_lata!D534,IF(wskazniki_mediany_lata!$E$2=32,wskazniki_mediany_lata!D545,IF(wskazniki_mediany_lata!$E$2=33,wskazniki_mediany_lata!D556,IF(wskazniki_mediany_lata!$E$2=34,wskazniki_mediany_lata!D567,IF(wskazniki_mediany_lata!$E$2=35,wskazniki_mediany_lata!D578,IF(wskazniki_mediany_lata!$E$2=36,wskazniki_mediany_lata!D589))))))))))))))))))))))))))))))))))))</f>
        <v>0</v>
      </c>
    </row>
    <row r="13" spans="11:14" x14ac:dyDescent="0.3">
      <c r="K13" s="11">
        <v>2022</v>
      </c>
      <c r="L13" s="2">
        <f>IF(wskazniki_mediany_lata!$E$2=1,wskazniki_mediany_lata!B199,IF(wskazniki_mediany_lata!$E$2=2,wskazniki_mediany_lata!B210,IF(wskazniki_mediany_lata!$E$2=3,wskazniki_mediany_lata!B221,IF(wskazniki_mediany_lata!$E$2=4,wskazniki_mediany_lata!B232,IF(wskazniki_mediany_lata!$E$2=5,wskazniki_mediany_lata!B243,IF(wskazniki_mediany_lata!$E$2=6,wskazniki_mediany_lata!B254,IF(wskazniki_mediany_lata!$E$2=7,wskazniki_mediany_lata!B265,IF(wskazniki_mediany_lata!$E$2=8,wskazniki_mediany_lata!B276,IF(wskazniki_mediany_lata!$E$2=9,wskazniki_mediany_lata!B287,IF(wskazniki_mediany_lata!$E$2=10,wskazniki_mediany_lata!B298,IF(wskazniki_mediany_lata!$E$2=11,wskazniki_mediany_lata!B309,IF(wskazniki_mediany_lata!$E$2=12,wskazniki_mediany_lata!B320,IF(wskazniki_mediany_lata!$E$2=13,wskazniki_mediany_lata!B337,IF(wskazniki_mediany_lata!$E$2=14,wskazniki_mediany_lata!B348,IF(wskazniki_mediany_lata!$E$2=15,wskazniki_mediany_lata!B359,IF(wskazniki_mediany_lata!$E$2=16,wskazniki_mediany_lata!B370,IF(wskazniki_mediany_lata!$E$2=17,wskazniki_mediany_lata!B381,IF(wskazniki_mediany_lata!$E$2=18,wskazniki_mediany_lata!B392,IF(wskazniki_mediany_lata!$E$2=19,wskazniki_mediany_lata!B403,IF(wskazniki_mediany_lata!$E$2=20,wskazniki_mediany_lata!B414,IF(wskazniki_mediany_lata!$E$2=21,wskazniki_mediany_lata!B425,IF(wskazniki_mediany_lata!$E$2=22,wskazniki_mediany_lata!B436,IF(wskazniki_mediany_lata!$E$2=23,wskazniki_mediany_lata!B447,IF(wskazniki_mediany_lata!$E$2=24,wskazniki_mediany_lata!B458,IF(wskazniki_mediany_lata!$E$2=25,wskazniki_mediany_lata!B469,IF(wskazniki_mediany_lata!$E$2=26,wskazniki_mediany_lata!B480,IF(wskazniki_mediany_lata!$E$2=27,wskazniki_mediany_lata!B491,IF(wskazniki_mediany_lata!$E$2=28,wskazniki_mediany_lata!B502,IF(wskazniki_mediany_lata!$E$2=29,wskazniki_mediany_lata!B513,IF(wskazniki_mediany_lata!$E$2=30,wskazniki_mediany_lata!B524,IF(wskazniki_mediany_lata!$E$2=31,wskazniki_mediany_lata!B535,IF(wskazniki_mediany_lata!$E$2=32,wskazniki_mediany_lata!B546,IF(wskazniki_mediany_lata!$E$2=33,wskazniki_mediany_lata!B557,IF(wskazniki_mediany_lata!$E$2=34,wskazniki_mediany_lata!B568,IF(wskazniki_mediany_lata!$E$2=35,wskazniki_mediany_lata!B579,IF(wskazniki_mediany_lata!$E$2=36,wskazniki_mediany_lata!B590))))))))))))))))))))))))))))))))))))</f>
        <v>0</v>
      </c>
      <c r="M13" s="2">
        <f>IF(wskazniki_mediany_lata!$E$2=1,wskazniki_mediany_lata!C199,IF(wskazniki_mediany_lata!$E$2=2,wskazniki_mediany_lata!C210,IF(wskazniki_mediany_lata!$E$2=3,wskazniki_mediany_lata!C221,IF(wskazniki_mediany_lata!$E$2=4,wskazniki_mediany_lata!C232,IF(wskazniki_mediany_lata!$E$2=5,wskazniki_mediany_lata!C243,IF(wskazniki_mediany_lata!$E$2=6,wskazniki_mediany_lata!C254,IF(wskazniki_mediany_lata!$E$2=7,wskazniki_mediany_lata!C265,IF(wskazniki_mediany_lata!$E$2=8,wskazniki_mediany_lata!C276,IF(wskazniki_mediany_lata!$E$2=9,wskazniki_mediany_lata!C287,IF(wskazniki_mediany_lata!$E$2=10,wskazniki_mediany_lata!C298,IF(wskazniki_mediany_lata!$E$2=11,wskazniki_mediany_lata!C309,IF(wskazniki_mediany_lata!$E$2=12,wskazniki_mediany_lata!C320,IF(wskazniki_mediany_lata!$E$2=13,wskazniki_mediany_lata!C337,IF(wskazniki_mediany_lata!$E$2=14,wskazniki_mediany_lata!C348,IF(wskazniki_mediany_lata!$E$2=15,wskazniki_mediany_lata!C359,IF(wskazniki_mediany_lata!$E$2=16,wskazniki_mediany_lata!C370,IF(wskazniki_mediany_lata!$E$2=17,wskazniki_mediany_lata!C381,IF(wskazniki_mediany_lata!$E$2=18,wskazniki_mediany_lata!C392,IF(wskazniki_mediany_lata!$E$2=19,wskazniki_mediany_lata!C403,IF(wskazniki_mediany_lata!$E$2=20,wskazniki_mediany_lata!C414,IF(wskazniki_mediany_lata!$E$2=21,wskazniki_mediany_lata!C425,IF(wskazniki_mediany_lata!$E$2=22,wskazniki_mediany_lata!C436,IF(wskazniki_mediany_lata!$E$2=23,wskazniki_mediany_lata!C447,IF(wskazniki_mediany_lata!$E$2=24,wskazniki_mediany_lata!C458,IF(wskazniki_mediany_lata!$E$2=25,wskazniki_mediany_lata!C469,IF(wskazniki_mediany_lata!$E$2=26,wskazniki_mediany_lata!C480,IF(wskazniki_mediany_lata!$E$2=27,wskazniki_mediany_lata!C491,IF(wskazniki_mediany_lata!$E$2=28,wskazniki_mediany_lata!C502,IF(wskazniki_mediany_lata!$E$2=29,wskazniki_mediany_lata!C513,IF(wskazniki_mediany_lata!$E$2=30,wskazniki_mediany_lata!C524,IF(wskazniki_mediany_lata!$E$2=31,wskazniki_mediany_lata!C535,IF(wskazniki_mediany_lata!$E$2=32,wskazniki_mediany_lata!C546,IF(wskazniki_mediany_lata!$E$2=33,wskazniki_mediany_lata!C557,IF(wskazniki_mediany_lata!$E$2=34,wskazniki_mediany_lata!C568,IF(wskazniki_mediany_lata!$E$2=35,wskazniki_mediany_lata!C579,IF(wskazniki_mediany_lata!$E$2=36,wskazniki_mediany_lata!C590))))))))))))))))))))))))))))))))))))</f>
        <v>0</v>
      </c>
      <c r="N13" s="54">
        <f>IF(wskazniki_mediany_lata!$E$2=1,wskazniki_mediany_lata!D199,IF(wskazniki_mediany_lata!$E$2=2,wskazniki_mediany_lata!D210,IF(wskazniki_mediany_lata!$E$2=3,wskazniki_mediany_lata!D221,IF(wskazniki_mediany_lata!$E$2=4,wskazniki_mediany_lata!D232,IF(wskazniki_mediany_lata!$E$2=5,wskazniki_mediany_lata!D243,IF(wskazniki_mediany_lata!$E$2=6,wskazniki_mediany_lata!D254,IF(wskazniki_mediany_lata!$E$2=7,wskazniki_mediany_lata!D265,IF(wskazniki_mediany_lata!$E$2=8,wskazniki_mediany_lata!D276,IF(wskazniki_mediany_lata!$E$2=9,wskazniki_mediany_lata!D287,IF(wskazniki_mediany_lata!$E$2=10,wskazniki_mediany_lata!D298,IF(wskazniki_mediany_lata!$E$2=11,wskazniki_mediany_lata!D309,IF(wskazniki_mediany_lata!$E$2=12,wskazniki_mediany_lata!D320,IF(wskazniki_mediany_lata!$E$2=13,wskazniki_mediany_lata!D337,IF(wskazniki_mediany_lata!$E$2=14,wskazniki_mediany_lata!D348,IF(wskazniki_mediany_lata!$E$2=15,wskazniki_mediany_lata!D359,IF(wskazniki_mediany_lata!$E$2=16,wskazniki_mediany_lata!D370,IF(wskazniki_mediany_lata!$E$2=17,wskazniki_mediany_lata!D381,IF(wskazniki_mediany_lata!$E$2=18,wskazniki_mediany_lata!D392,IF(wskazniki_mediany_lata!$E$2=19,wskazniki_mediany_lata!D403,IF(wskazniki_mediany_lata!$E$2=20,wskazniki_mediany_lata!D414,IF(wskazniki_mediany_lata!$E$2=21,wskazniki_mediany_lata!D425,IF(wskazniki_mediany_lata!$E$2=22,wskazniki_mediany_lata!D436,IF(wskazniki_mediany_lata!$E$2=23,wskazniki_mediany_lata!D447,IF(wskazniki_mediany_lata!$E$2=24,wskazniki_mediany_lata!D458,IF(wskazniki_mediany_lata!$E$2=25,wskazniki_mediany_lata!D469,IF(wskazniki_mediany_lata!$E$2=26,wskazniki_mediany_lata!D480,IF(wskazniki_mediany_lata!$E$2=27,wskazniki_mediany_lata!D491,IF(wskazniki_mediany_lata!$E$2=28,wskazniki_mediany_lata!D502,IF(wskazniki_mediany_lata!$E$2=29,wskazniki_mediany_lata!D513,IF(wskazniki_mediany_lata!$E$2=30,wskazniki_mediany_lata!D524,IF(wskazniki_mediany_lata!$E$2=31,wskazniki_mediany_lata!D535,IF(wskazniki_mediany_lata!$E$2=32,wskazniki_mediany_lata!D546,IF(wskazniki_mediany_lata!$E$2=33,wskazniki_mediany_lata!D557,IF(wskazniki_mediany_lata!$E$2=34,wskazniki_mediany_lata!D568,IF(wskazniki_mediany_lata!$E$2=35,wskazniki_mediany_lata!D579,IF(wskazniki_mediany_lata!$E$2=36,wskazniki_mediany_lata!D590))))))))))))))))))))))))))))))))))))</f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Option Button 1">
              <controlPr defaultSize="0" autoFill="0" autoLine="0" autoPict="0">
                <anchor moveWithCells="1">
                  <from>
                    <xdr:col>0</xdr:col>
                    <xdr:colOff>457200</xdr:colOff>
                    <xdr:row>2</xdr:row>
                    <xdr:rowOff>114300</xdr:rowOff>
                  </from>
                  <to>
                    <xdr:col>7</xdr:col>
                    <xdr:colOff>45720</xdr:colOff>
                    <xdr:row>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4" name="Option Button 2">
              <controlPr defaultSize="0" autoFill="0" autoLine="0" autoPict="0">
                <anchor moveWithCells="1">
                  <from>
                    <xdr:col>0</xdr:col>
                    <xdr:colOff>457200</xdr:colOff>
                    <xdr:row>3</xdr:row>
                    <xdr:rowOff>144780</xdr:rowOff>
                  </from>
                  <to>
                    <xdr:col>5</xdr:col>
                    <xdr:colOff>441960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Option Button 3">
              <controlPr defaultSize="0" autoFill="0" autoLine="0" autoPict="0">
                <anchor moveWithCells="1">
                  <from>
                    <xdr:col>0</xdr:col>
                    <xdr:colOff>464820</xdr:colOff>
                    <xdr:row>4</xdr:row>
                    <xdr:rowOff>190500</xdr:rowOff>
                  </from>
                  <to>
                    <xdr:col>7</xdr:col>
                    <xdr:colOff>76200</xdr:colOff>
                    <xdr:row>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Option Button 4">
              <controlPr defaultSize="0" autoFill="0" autoLine="0" autoPict="0">
                <anchor moveWithCells="1">
                  <from>
                    <xdr:col>0</xdr:col>
                    <xdr:colOff>464820</xdr:colOff>
                    <xdr:row>6</xdr:row>
                    <xdr:rowOff>68580</xdr:rowOff>
                  </from>
                  <to>
                    <xdr:col>6</xdr:col>
                    <xdr:colOff>601980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Option Button 5">
              <controlPr defaultSize="0" autoFill="0" autoLine="0" autoPict="0">
                <anchor moveWithCells="1">
                  <from>
                    <xdr:col>0</xdr:col>
                    <xdr:colOff>480060</xdr:colOff>
                    <xdr:row>7</xdr:row>
                    <xdr:rowOff>144780</xdr:rowOff>
                  </from>
                  <to>
                    <xdr:col>6</xdr:col>
                    <xdr:colOff>373380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Option Button 6">
              <controlPr defaultSize="0" autoFill="0" autoLine="0" autoPict="0">
                <anchor moveWithCells="1">
                  <from>
                    <xdr:col>0</xdr:col>
                    <xdr:colOff>464820</xdr:colOff>
                    <xdr:row>8</xdr:row>
                    <xdr:rowOff>182880</xdr:rowOff>
                  </from>
                  <to>
                    <xdr:col>7</xdr:col>
                    <xdr:colOff>426720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Option Button 7">
              <controlPr defaultSize="0" autoFill="0" autoLine="0" autoPict="0">
                <anchor moveWithCells="1">
                  <from>
                    <xdr:col>0</xdr:col>
                    <xdr:colOff>464820</xdr:colOff>
                    <xdr:row>10</xdr:row>
                    <xdr:rowOff>121920</xdr:rowOff>
                  </from>
                  <to>
                    <xdr:col>7</xdr:col>
                    <xdr:colOff>144780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Option Button 8">
              <controlPr defaultSize="0" autoFill="0" autoLine="0" autoPict="0">
                <anchor moveWithCells="1">
                  <from>
                    <xdr:col>0</xdr:col>
                    <xdr:colOff>480060</xdr:colOff>
                    <xdr:row>11</xdr:row>
                    <xdr:rowOff>144780</xdr:rowOff>
                  </from>
                  <to>
                    <xdr:col>7</xdr:col>
                    <xdr:colOff>106680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Option Button 9">
              <controlPr defaultSize="0" autoFill="0" autoLine="0" autoPict="0">
                <anchor moveWithCells="1">
                  <from>
                    <xdr:col>0</xdr:col>
                    <xdr:colOff>464820</xdr:colOff>
                    <xdr:row>13</xdr:row>
                    <xdr:rowOff>45720</xdr:rowOff>
                  </from>
                  <to>
                    <xdr:col>7</xdr:col>
                    <xdr:colOff>220980</xdr:colOff>
                    <xdr:row>14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Option Button 10">
              <controlPr defaultSize="0" autoFill="0" autoLine="0" autoPict="0">
                <anchor moveWithCells="1">
                  <from>
                    <xdr:col>0</xdr:col>
                    <xdr:colOff>464820</xdr:colOff>
                    <xdr:row>14</xdr:row>
                    <xdr:rowOff>99060</xdr:rowOff>
                  </from>
                  <to>
                    <xdr:col>7</xdr:col>
                    <xdr:colOff>350520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Option Button 11">
              <controlPr defaultSize="0" autoFill="0" autoLine="0" autoPict="0">
                <anchor moveWithCells="1">
                  <from>
                    <xdr:col>0</xdr:col>
                    <xdr:colOff>464820</xdr:colOff>
                    <xdr:row>15</xdr:row>
                    <xdr:rowOff>121920</xdr:rowOff>
                  </from>
                  <to>
                    <xdr:col>7</xdr:col>
                    <xdr:colOff>426720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Option Button 12">
              <controlPr defaultSize="0" autoFill="0" autoLine="0" autoPict="0">
                <anchor moveWithCells="1">
                  <from>
                    <xdr:col>0</xdr:col>
                    <xdr:colOff>464820</xdr:colOff>
                    <xdr:row>17</xdr:row>
                    <xdr:rowOff>68580</xdr:rowOff>
                  </from>
                  <to>
                    <xdr:col>7</xdr:col>
                    <xdr:colOff>274320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Option Button 13">
              <controlPr defaultSize="0" autoFill="0" autoLine="0" autoPict="0">
                <anchor moveWithCells="1">
                  <from>
                    <xdr:col>0</xdr:col>
                    <xdr:colOff>464820</xdr:colOff>
                    <xdr:row>18</xdr:row>
                    <xdr:rowOff>99060</xdr:rowOff>
                  </from>
                  <to>
                    <xdr:col>6</xdr:col>
                    <xdr:colOff>274320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6" name="Option Button 14">
              <controlPr defaultSize="0" autoFill="0" autoLine="0" autoPict="0">
                <anchor moveWithCells="1">
                  <from>
                    <xdr:col>0</xdr:col>
                    <xdr:colOff>480060</xdr:colOff>
                    <xdr:row>19</xdr:row>
                    <xdr:rowOff>160020</xdr:rowOff>
                  </from>
                  <to>
                    <xdr:col>5</xdr:col>
                    <xdr:colOff>502920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7" name="Option Button 15">
              <controlPr defaultSize="0" autoFill="0" autoLine="0" autoPict="0">
                <anchor moveWithCells="1">
                  <from>
                    <xdr:col>0</xdr:col>
                    <xdr:colOff>464820</xdr:colOff>
                    <xdr:row>21</xdr:row>
                    <xdr:rowOff>45720</xdr:rowOff>
                  </from>
                  <to>
                    <xdr:col>7</xdr:col>
                    <xdr:colOff>175260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8" name="Option Button 16">
              <controlPr defaultSize="0" autoFill="0" autoLine="0" autoPict="0">
                <anchor moveWithCells="1">
                  <from>
                    <xdr:col>0</xdr:col>
                    <xdr:colOff>464820</xdr:colOff>
                    <xdr:row>22</xdr:row>
                    <xdr:rowOff>68580</xdr:rowOff>
                  </from>
                  <to>
                    <xdr:col>7</xdr:col>
                    <xdr:colOff>403860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9" name="Option Button 17">
              <controlPr defaultSize="0" autoFill="0" autoLine="0" autoPict="0">
                <anchor moveWithCells="1">
                  <from>
                    <xdr:col>0</xdr:col>
                    <xdr:colOff>457200</xdr:colOff>
                    <xdr:row>23</xdr:row>
                    <xdr:rowOff>175260</xdr:rowOff>
                  </from>
                  <to>
                    <xdr:col>6</xdr:col>
                    <xdr:colOff>373380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0" name="Option Button 18">
              <controlPr defaultSize="0" autoFill="0" autoLine="0" autoPict="0">
                <anchor moveWithCells="1">
                  <from>
                    <xdr:col>0</xdr:col>
                    <xdr:colOff>480060</xdr:colOff>
                    <xdr:row>25</xdr:row>
                    <xdr:rowOff>121920</xdr:rowOff>
                  </from>
                  <to>
                    <xdr:col>7</xdr:col>
                    <xdr:colOff>266700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1" name="Option Button 19">
              <controlPr defaultSize="0" autoFill="0" autoLine="0" autoPict="0">
                <anchor moveWithCells="1">
                  <from>
                    <xdr:col>0</xdr:col>
                    <xdr:colOff>464820</xdr:colOff>
                    <xdr:row>27</xdr:row>
                    <xdr:rowOff>30480</xdr:rowOff>
                  </from>
                  <to>
                    <xdr:col>7</xdr:col>
                    <xdr:colOff>160020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2" name="Option Button 20">
              <controlPr defaultSize="0" autoFill="0" autoLine="0" autoPict="0">
                <anchor moveWithCells="1">
                  <from>
                    <xdr:col>0</xdr:col>
                    <xdr:colOff>487680</xdr:colOff>
                    <xdr:row>28</xdr:row>
                    <xdr:rowOff>83820</xdr:rowOff>
                  </from>
                  <to>
                    <xdr:col>7</xdr:col>
                    <xdr:colOff>152400</xdr:colOff>
                    <xdr:row>29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3" name="Option Button 21">
              <controlPr defaultSize="0" autoFill="0" autoLine="0" autoPict="0">
                <anchor moveWithCells="1">
                  <from>
                    <xdr:col>0</xdr:col>
                    <xdr:colOff>495300</xdr:colOff>
                    <xdr:row>29</xdr:row>
                    <xdr:rowOff>106680</xdr:rowOff>
                  </from>
                  <to>
                    <xdr:col>7</xdr:col>
                    <xdr:colOff>259080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4" name="Option Button 22">
              <controlPr defaultSize="0" autoFill="0" autoLine="0" autoPict="0">
                <anchor moveWithCells="1">
                  <from>
                    <xdr:col>0</xdr:col>
                    <xdr:colOff>464820</xdr:colOff>
                    <xdr:row>30</xdr:row>
                    <xdr:rowOff>190500</xdr:rowOff>
                  </from>
                  <to>
                    <xdr:col>7</xdr:col>
                    <xdr:colOff>251460</xdr:colOff>
                    <xdr:row>32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5" name="Option Button 23">
              <controlPr defaultSize="0" autoFill="0" autoLine="0" autoPict="0">
                <anchor moveWithCells="1">
                  <from>
                    <xdr:col>0</xdr:col>
                    <xdr:colOff>487680</xdr:colOff>
                    <xdr:row>32</xdr:row>
                    <xdr:rowOff>76200</xdr:rowOff>
                  </from>
                  <to>
                    <xdr:col>7</xdr:col>
                    <xdr:colOff>381000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6" name="Option Button 24">
              <controlPr defaultSize="0" autoFill="0" autoLine="0" autoPict="0">
                <anchor moveWithCells="1">
                  <from>
                    <xdr:col>0</xdr:col>
                    <xdr:colOff>495300</xdr:colOff>
                    <xdr:row>34</xdr:row>
                    <xdr:rowOff>60960</xdr:rowOff>
                  </from>
                  <to>
                    <xdr:col>7</xdr:col>
                    <xdr:colOff>426720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7" name="Option Button 25">
              <controlPr defaultSize="0" autoFill="0" autoLine="0" autoPict="0">
                <anchor moveWithCells="1">
                  <from>
                    <xdr:col>0</xdr:col>
                    <xdr:colOff>495300</xdr:colOff>
                    <xdr:row>35</xdr:row>
                    <xdr:rowOff>137160</xdr:rowOff>
                  </from>
                  <to>
                    <xdr:col>7</xdr:col>
                    <xdr:colOff>297180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8" name="Option Button 26">
              <controlPr defaultSize="0" autoFill="0" autoLine="0" autoPict="0">
                <anchor moveWithCells="1">
                  <from>
                    <xdr:col>0</xdr:col>
                    <xdr:colOff>502920</xdr:colOff>
                    <xdr:row>37</xdr:row>
                    <xdr:rowOff>30480</xdr:rowOff>
                  </from>
                  <to>
                    <xdr:col>7</xdr:col>
                    <xdr:colOff>213360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" name="Option Button 27">
              <controlPr defaultSize="0" autoFill="0" autoLine="0" autoPict="0">
                <anchor moveWithCells="1">
                  <from>
                    <xdr:col>0</xdr:col>
                    <xdr:colOff>495300</xdr:colOff>
                    <xdr:row>38</xdr:row>
                    <xdr:rowOff>160020</xdr:rowOff>
                  </from>
                  <to>
                    <xdr:col>7</xdr:col>
                    <xdr:colOff>274320</xdr:colOff>
                    <xdr:row>40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" name="Option Button 28">
              <controlPr defaultSize="0" autoFill="0" autoLine="0" autoPict="0">
                <anchor moveWithCells="1">
                  <from>
                    <xdr:col>0</xdr:col>
                    <xdr:colOff>495300</xdr:colOff>
                    <xdr:row>40</xdr:row>
                    <xdr:rowOff>106680</xdr:rowOff>
                  </from>
                  <to>
                    <xdr:col>7</xdr:col>
                    <xdr:colOff>419100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1" name="Option Button 29">
              <controlPr defaultSize="0" autoFill="0" autoLine="0" autoPict="0">
                <anchor moveWithCells="1">
                  <from>
                    <xdr:col>0</xdr:col>
                    <xdr:colOff>502920</xdr:colOff>
                    <xdr:row>42</xdr:row>
                    <xdr:rowOff>68580</xdr:rowOff>
                  </from>
                  <to>
                    <xdr:col>7</xdr:col>
                    <xdr:colOff>236220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2" name="Option Button 30">
              <controlPr defaultSize="0" autoFill="0" autoLine="0" autoPict="0">
                <anchor moveWithCells="1">
                  <from>
                    <xdr:col>0</xdr:col>
                    <xdr:colOff>518160</xdr:colOff>
                    <xdr:row>44</xdr:row>
                    <xdr:rowOff>7620</xdr:rowOff>
                  </from>
                  <to>
                    <xdr:col>7</xdr:col>
                    <xdr:colOff>45720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3" name="Option Button 31">
              <controlPr defaultSize="0" autoFill="0" autoLine="0" autoPict="0">
                <anchor moveWithCells="1">
                  <from>
                    <xdr:col>0</xdr:col>
                    <xdr:colOff>518160</xdr:colOff>
                    <xdr:row>45</xdr:row>
                    <xdr:rowOff>160020</xdr:rowOff>
                  </from>
                  <to>
                    <xdr:col>7</xdr:col>
                    <xdr:colOff>365760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4" name="Option Button 32">
              <controlPr defaultSize="0" autoFill="0" autoLine="0" autoPict="0">
                <anchor moveWithCells="1">
                  <from>
                    <xdr:col>0</xdr:col>
                    <xdr:colOff>518160</xdr:colOff>
                    <xdr:row>47</xdr:row>
                    <xdr:rowOff>175260</xdr:rowOff>
                  </from>
                  <to>
                    <xdr:col>7</xdr:col>
                    <xdr:colOff>312420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5" name="Option Button 33">
              <controlPr defaultSize="0" autoFill="0" autoLine="0" autoPict="0">
                <anchor moveWithCells="1">
                  <from>
                    <xdr:col>0</xdr:col>
                    <xdr:colOff>525780</xdr:colOff>
                    <xdr:row>49</xdr:row>
                    <xdr:rowOff>83820</xdr:rowOff>
                  </from>
                  <to>
                    <xdr:col>7</xdr:col>
                    <xdr:colOff>419100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6" name="Option Button 34">
              <controlPr defaultSize="0" autoFill="0" autoLine="0" autoPict="0">
                <anchor moveWithCells="1">
                  <from>
                    <xdr:col>0</xdr:col>
                    <xdr:colOff>533400</xdr:colOff>
                    <xdr:row>50</xdr:row>
                    <xdr:rowOff>152400</xdr:rowOff>
                  </from>
                  <to>
                    <xdr:col>7</xdr:col>
                    <xdr:colOff>45720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7" name="Option Button 35">
              <controlPr defaultSize="0" autoFill="0" autoLine="0" autoPict="0">
                <anchor moveWithCells="1">
                  <from>
                    <xdr:col>0</xdr:col>
                    <xdr:colOff>525780</xdr:colOff>
                    <xdr:row>52</xdr:row>
                    <xdr:rowOff>38100</xdr:rowOff>
                  </from>
                  <to>
                    <xdr:col>7</xdr:col>
                    <xdr:colOff>99060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8" name="Option Button 36">
              <controlPr defaultSize="0" autoFill="0" autoLine="0" autoPict="0">
                <anchor moveWithCells="1">
                  <from>
                    <xdr:col>0</xdr:col>
                    <xdr:colOff>525780</xdr:colOff>
                    <xdr:row>53</xdr:row>
                    <xdr:rowOff>114300</xdr:rowOff>
                  </from>
                  <to>
                    <xdr:col>6</xdr:col>
                    <xdr:colOff>563880</xdr:colOff>
                    <xdr:row>54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tableParts count="1">
    <tablePart r:id="rId39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576EB-518C-4162-A35B-294E65FEAF69}">
  <sheetPr>
    <tabColor rgb="FFF0885C"/>
  </sheetPr>
  <dimension ref="K1:Z15"/>
  <sheetViews>
    <sheetView zoomScaleNormal="100" workbookViewId="0">
      <selection activeCell="O8" sqref="O8"/>
    </sheetView>
  </sheetViews>
  <sheetFormatPr defaultRowHeight="14.4" x14ac:dyDescent="0.3"/>
  <cols>
    <col min="11" max="11" width="17" customWidth="1"/>
    <col min="12" max="14" width="22.6640625" customWidth="1"/>
  </cols>
  <sheetData>
    <row r="1" spans="11:26" x14ac:dyDescent="0.3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1:26" x14ac:dyDescent="0.3">
      <c r="K2" s="1" t="str">
        <f>IF(wskazniki_mediany_lata!$E$3=1,wskazniki_mediany_lata!A592,IF(wskazniki_mediany_lata!$E$3=2,wskazniki_mediany_lata!A603,IF(wskazniki_mediany_lata!$E$3=3,wskazniki_mediany_lata!A614,IF(wskazniki_mediany_lata!$E$3=4,wskazniki_mediany_lata!A625,IF(wskazniki_mediany_lata!$E$3=5,wskazniki_mediany_lata!A636,IF(wskazniki_mediany_lata!$E$3=6,wskazniki_mediany_lata!A647,IF(wskazniki_mediany_lata!$E$3=7,wskazniki_mediany_lata!A658,IF(wskazniki_mediany_lata!$E$3=8,wskazniki_mediany_lata!A669,IF(wskazniki_mediany_lata!$E$3=9,wskazniki_mediany_lata!A680,IF(wskazniki_mediany_lata!$E$3=10,wskazniki_mediany_lata!A691,IF(wskazniki_mediany_lata!$E$3=11,wskazniki_mediany_lata!A702,IF(wskazniki_mediany_lata!$E$3=12,wskazniki_mediany_lata!A713,IF(wskazniki_mediany_lata!$E$3=13,wskazniki_mediany_lata!A724,IF(wskazniki_mediany_lata!$E$3=14,wskazniki_mediany_lata!A735,IF(wskazniki_mediany_lata!$E$3=15,wskazniki_mediany_lata!A746,IF(wskazniki_mediany_lata!$E$3=16,wskazniki_mediany_lata!A757,IF(wskazniki_mediany_lata!$E$3=17,wskazniki_mediany_lata!A768,IF(wskazniki_mediany_lata!$E$3=18,wskazniki_mediany_lata!A779,IF(wskazniki_mediany_lata!$E$3=19,wskazniki_mediany_lata!A790,IF(wskazniki_mediany_lata!$E$3=20,wskazniki_mediany_lata!A801))))))))))))))))))))</f>
        <v>Liczba nieelektronicznych zbiorów bibliotecznych przypadająca na użytkownika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1:26" x14ac:dyDescent="0.3">
      <c r="K3" s="19" t="s">
        <v>142</v>
      </c>
      <c r="L3" s="20" t="s">
        <v>133</v>
      </c>
      <c r="M3" s="20" t="s">
        <v>134</v>
      </c>
      <c r="N3" s="21" t="s">
        <v>135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1:26" x14ac:dyDescent="0.3">
      <c r="K4" s="9">
        <v>2013</v>
      </c>
      <c r="L4" s="2">
        <f>IF(wskazniki_mediany_lata!$E$3=1,wskazniki_mediany_lata!B593,IF(wskazniki_mediany_lata!$E$3=2,wskazniki_mediany_lata!B604,IF(wskazniki_mediany_lata!$E$3=3,wskazniki_mediany_lata!B615,IF(wskazniki_mediany_lata!$E$3=4,wskazniki_mediany_lata!B626,IF(wskazniki_mediany_lata!$E$3=5,wskazniki_mediany_lata!B637,IF(wskazniki_mediany_lata!$E$3=6,wskazniki_mediany_lata!B648,IF(wskazniki_mediany_lata!$E$3=7,wskazniki_mediany_lata!B659,IF(wskazniki_mediany_lata!$E$3=8,wskazniki_mediany_lata!B670,IF(wskazniki_mediany_lata!$E$3=9,wskazniki_mediany_lata!B681,IF(wskazniki_mediany_lata!$E$3=10,wskazniki_mediany_lata!B692,IF(wskazniki_mediany_lata!$E$3=11,wskazniki_mediany_lata!B703,IF(wskazniki_mediany_lata!$E$3=12,wskazniki_mediany_lata!B714,IF(wskazniki_mediany_lata!$E$3=13,wskazniki_mediany_lata!B725,IF(wskazniki_mediany_lata!$E$3=14,wskazniki_mediany_lata!B736,IF(wskazniki_mediany_lata!$E$3=15,wskazniki_mediany_lata!B747,IF(wskazniki_mediany_lata!$E$3=16,wskazniki_mediany_lata!B758,IF(wskazniki_mediany_lata!$E$3=17,wskazniki_mediany_lata!B769,IF(wskazniki_mediany_lata!$E$3=18,wskazniki_mediany_lata!B780,IF(wskazniki_mediany_lata!$E$3=19,wskazniki_mediany_lata!B791,IF(wskazniki_mediany_lata!$E$3=20,wskazniki_mediany_lata!B802))))))))))))))))))))</f>
        <v>0</v>
      </c>
      <c r="M4" s="2">
        <f>IF(wskazniki_mediany_lata!$E$3=1,wskazniki_mediany_lata!C593,IF(wskazniki_mediany_lata!$E$3=2,wskazniki_mediany_lata!C604,IF(wskazniki_mediany_lata!$E$3=3,wskazniki_mediany_lata!C615,IF(wskazniki_mediany_lata!$E$3=4,wskazniki_mediany_lata!C626,IF(wskazniki_mediany_lata!$E$3=5,wskazniki_mediany_lata!C637,IF(wskazniki_mediany_lata!$E$3=6,wskazniki_mediany_lata!C648,IF(wskazniki_mediany_lata!$E$3=7,wskazniki_mediany_lata!C659,IF(wskazniki_mediany_lata!$E$3=8,wskazniki_mediany_lata!C670,IF(wskazniki_mediany_lata!$E$3=9,wskazniki_mediany_lata!C681,IF(wskazniki_mediany_lata!$E$3=10,wskazniki_mediany_lata!C692,IF(wskazniki_mediany_lata!$E$3=11,wskazniki_mediany_lata!C703,IF(wskazniki_mediany_lata!$E$3=12,wskazniki_mediany_lata!C714,IF(wskazniki_mediany_lata!$E$3=13,wskazniki_mediany_lata!C725,IF(wskazniki_mediany_lata!$E$3=14,wskazniki_mediany_lata!C736,IF(wskazniki_mediany_lata!$E$3=15,wskazniki_mediany_lata!C747,IF(wskazniki_mediany_lata!$E$3=16,wskazniki_mediany_lata!C758,IF(wskazniki_mediany_lata!$E$3=17,wskazniki_mediany_lata!C769,IF(wskazniki_mediany_lata!$E$3=18,wskazniki_mediany_lata!C780,IF(wskazniki_mediany_lata!$E$3=19,wskazniki_mediany_lata!C791,IF(wskazniki_mediany_lata!$E$3=20,wskazniki_mediany_lata!C802))))))))))))))))))))</f>
        <v>0</v>
      </c>
      <c r="N4" s="2">
        <f>IF(wskazniki_mediany_lata!$E$3=1,wskazniki_mediany_lata!D593,IF(wskazniki_mediany_lata!$E$3=2,wskazniki_mediany_lata!D604,IF(wskazniki_mediany_lata!$E$3=3,wskazniki_mediany_lata!D615,IF(wskazniki_mediany_lata!$E$3=4,wskazniki_mediany_lata!D626,IF(wskazniki_mediany_lata!$E$3=5,wskazniki_mediany_lata!D637,IF(wskazniki_mediany_lata!$E$3=6,wskazniki_mediany_lata!D648,IF(wskazniki_mediany_lata!$E$3=7,wskazniki_mediany_lata!D659,IF(wskazniki_mediany_lata!$E$3=8,wskazniki_mediany_lata!D670,IF(wskazniki_mediany_lata!$E$3=9,wskazniki_mediany_lata!D681,IF(wskazniki_mediany_lata!$E$3=10,wskazniki_mediany_lata!D692,IF(wskazniki_mediany_lata!$E$3=11,wskazniki_mediany_lata!D703,IF(wskazniki_mediany_lata!$E$3=12,wskazniki_mediany_lata!D714,IF(wskazniki_mediany_lata!$E$3=13,wskazniki_mediany_lata!D725,IF(wskazniki_mediany_lata!$E$3=14,wskazniki_mediany_lata!D736,IF(wskazniki_mediany_lata!$E$3=15,wskazniki_mediany_lata!D747,IF(wskazniki_mediany_lata!$E$3=16,wskazniki_mediany_lata!D758,IF(wskazniki_mediany_lata!$E$3=17,wskazniki_mediany_lata!D769,IF(wskazniki_mediany_lata!$E$3=18,wskazniki_mediany_lata!D780,IF(wskazniki_mediany_lata!$E$3=19,wskazniki_mediany_lata!D791,IF(wskazniki_mediany_lata!$E$3=20,wskazniki_mediany_lata!D802))))))))))))))))))))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1:26" x14ac:dyDescent="0.3">
      <c r="K5" s="9">
        <v>2014</v>
      </c>
      <c r="L5" s="2">
        <f>IF(wskazniki_mediany_lata!$E$3=1,wskazniki_mediany_lata!B594,IF(wskazniki_mediany_lata!$E$3=2,wskazniki_mediany_lata!B605,IF(wskazniki_mediany_lata!$E$3=3,wskazniki_mediany_lata!B616,IF(wskazniki_mediany_lata!$E$3=4,wskazniki_mediany_lata!B627,IF(wskazniki_mediany_lata!$E$3=5,wskazniki_mediany_lata!B638,IF(wskazniki_mediany_lata!$E$3=6,wskazniki_mediany_lata!B649,IF(wskazniki_mediany_lata!$E$3=7,wskazniki_mediany_lata!B660,IF(wskazniki_mediany_lata!$E$3=8,wskazniki_mediany_lata!B671,IF(wskazniki_mediany_lata!$E$3=9,wskazniki_mediany_lata!B682,IF(wskazniki_mediany_lata!$E$3=10,wskazniki_mediany_lata!B693,IF(wskazniki_mediany_lata!$E$3=11,wskazniki_mediany_lata!B704,IF(wskazniki_mediany_lata!$E$3=12,wskazniki_mediany_lata!B715,IF(wskazniki_mediany_lata!$E$3=13,wskazniki_mediany_lata!B726,IF(wskazniki_mediany_lata!$E$3=14,wskazniki_mediany_lata!B737,IF(wskazniki_mediany_lata!$E$3=15,wskazniki_mediany_lata!B748,IF(wskazniki_mediany_lata!$E$3=16,wskazniki_mediany_lata!B759,IF(wskazniki_mediany_lata!$E$3=17,wskazniki_mediany_lata!B770,IF(wskazniki_mediany_lata!$E$3=18,wskazniki_mediany_lata!B781,IF(wskazniki_mediany_lata!$E$3=19,wskazniki_mediany_lata!B792,IF(wskazniki_mediany_lata!$E$3=20,wskazniki_mediany_lata!B803))))))))))))))))))))</f>
        <v>0</v>
      </c>
      <c r="M5" s="2">
        <f>IF(wskazniki_mediany_lata!$E$3=1,wskazniki_mediany_lata!C594,IF(wskazniki_mediany_lata!$E$3=2,wskazniki_mediany_lata!C605,IF(wskazniki_mediany_lata!$E$3=3,wskazniki_mediany_lata!C616,IF(wskazniki_mediany_lata!$E$3=4,wskazniki_mediany_lata!C627,IF(wskazniki_mediany_lata!$E$3=5,wskazniki_mediany_lata!C638,IF(wskazniki_mediany_lata!$E$3=6,wskazniki_mediany_lata!C649,IF(wskazniki_mediany_lata!$E$3=7,wskazniki_mediany_lata!C660,IF(wskazniki_mediany_lata!$E$3=8,wskazniki_mediany_lata!C671,IF(wskazniki_mediany_lata!$E$3=9,wskazniki_mediany_lata!C682,IF(wskazniki_mediany_lata!$E$3=10,wskazniki_mediany_lata!C693,IF(wskazniki_mediany_lata!$E$3=11,wskazniki_mediany_lata!C704,IF(wskazniki_mediany_lata!$E$3=12,wskazniki_mediany_lata!C715,IF(wskazniki_mediany_lata!$E$3=13,wskazniki_mediany_lata!C726,IF(wskazniki_mediany_lata!$E$3=14,wskazniki_mediany_lata!C737,IF(wskazniki_mediany_lata!$E$3=15,wskazniki_mediany_lata!C748,IF(wskazniki_mediany_lata!$E$3=16,wskazniki_mediany_lata!C759,IF(wskazniki_mediany_lata!$E$3=17,wskazniki_mediany_lata!C770,IF(wskazniki_mediany_lata!$E$3=18,wskazniki_mediany_lata!C781,IF(wskazniki_mediany_lata!$E$3=19,wskazniki_mediany_lata!C792,IF(wskazniki_mediany_lata!$E$3=20,wskazniki_mediany_lata!C803))))))))))))))))))))</f>
        <v>0</v>
      </c>
      <c r="N5" s="2">
        <f>IF(wskazniki_mediany_lata!$E$3=1,wskazniki_mediany_lata!D594,IF(wskazniki_mediany_lata!$E$3=2,wskazniki_mediany_lata!D605,IF(wskazniki_mediany_lata!$E$3=3,wskazniki_mediany_lata!D616,IF(wskazniki_mediany_lata!$E$3=4,wskazniki_mediany_lata!D627,IF(wskazniki_mediany_lata!$E$3=5,wskazniki_mediany_lata!D638,IF(wskazniki_mediany_lata!$E$3=6,wskazniki_mediany_lata!D649,IF(wskazniki_mediany_lata!$E$3=7,wskazniki_mediany_lata!D660,IF(wskazniki_mediany_lata!$E$3=8,wskazniki_mediany_lata!D671,IF(wskazniki_mediany_lata!$E$3=9,wskazniki_mediany_lata!D682,IF(wskazniki_mediany_lata!$E$3=10,wskazniki_mediany_lata!D693,IF(wskazniki_mediany_lata!$E$3=11,wskazniki_mediany_lata!D704,IF(wskazniki_mediany_lata!$E$3=12,wskazniki_mediany_lata!D715,IF(wskazniki_mediany_lata!$E$3=13,wskazniki_mediany_lata!D726,IF(wskazniki_mediany_lata!$E$3=14,wskazniki_mediany_lata!D737,IF(wskazniki_mediany_lata!$E$3=15,wskazniki_mediany_lata!D748,IF(wskazniki_mediany_lata!$E$3=16,wskazniki_mediany_lata!D759,IF(wskazniki_mediany_lata!$E$3=17,wskazniki_mediany_lata!D770,IF(wskazniki_mediany_lata!$E$3=18,wskazniki_mediany_lata!D781,IF(wskazniki_mediany_lata!$E$3=19,wskazniki_mediany_lata!D792,IF(wskazniki_mediany_lata!$E$3=20,wskazniki_mediany_lata!D803))))))))))))))))))))</f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1:26" x14ac:dyDescent="0.3">
      <c r="K6" s="9">
        <v>2015</v>
      </c>
      <c r="L6" s="2">
        <f>IF(wskazniki_mediany_lata!$E$3=1,wskazniki_mediany_lata!B595,IF(wskazniki_mediany_lata!$E$3=2,wskazniki_mediany_lata!B606,IF(wskazniki_mediany_lata!$E$3=3,wskazniki_mediany_lata!B617,IF(wskazniki_mediany_lata!$E$3=4,wskazniki_mediany_lata!B628,IF(wskazniki_mediany_lata!$E$3=5,wskazniki_mediany_lata!B639,IF(wskazniki_mediany_lata!$E$3=6,wskazniki_mediany_lata!B650,IF(wskazniki_mediany_lata!$E$3=7,wskazniki_mediany_lata!B661,IF(wskazniki_mediany_lata!$E$3=8,wskazniki_mediany_lata!B672,IF(wskazniki_mediany_lata!$E$3=9,wskazniki_mediany_lata!B683,IF(wskazniki_mediany_lata!$E$3=10,wskazniki_mediany_lata!B694,IF(wskazniki_mediany_lata!$E$3=11,wskazniki_mediany_lata!B705,IF(wskazniki_mediany_lata!$E$3=12,wskazniki_mediany_lata!B716,IF(wskazniki_mediany_lata!$E$3=13,wskazniki_mediany_lata!B727,IF(wskazniki_mediany_lata!$E$3=14,wskazniki_mediany_lata!B738,IF(wskazniki_mediany_lata!$E$3=15,wskazniki_mediany_lata!B749,IF(wskazniki_mediany_lata!$E$3=16,wskazniki_mediany_lata!B760,IF(wskazniki_mediany_lata!$E$3=17,wskazniki_mediany_lata!B771,IF(wskazniki_mediany_lata!$E$3=18,wskazniki_mediany_lata!B782,IF(wskazniki_mediany_lata!$E$3=19,wskazniki_mediany_lata!B793,IF(wskazniki_mediany_lata!$E$3=20,wskazniki_mediany_lata!B804))))))))))))))))))))</f>
        <v>0</v>
      </c>
      <c r="M6" s="2">
        <f>IF(wskazniki_mediany_lata!$E$3=1,wskazniki_mediany_lata!C595,IF(wskazniki_mediany_lata!$E$3=2,wskazniki_mediany_lata!C606,IF(wskazniki_mediany_lata!$E$3=3,wskazniki_mediany_lata!C617,IF(wskazniki_mediany_lata!$E$3=4,wskazniki_mediany_lata!C628,IF(wskazniki_mediany_lata!$E$3=5,wskazniki_mediany_lata!C639,IF(wskazniki_mediany_lata!$E$3=6,wskazniki_mediany_lata!C650,IF(wskazniki_mediany_lata!$E$3=7,wskazniki_mediany_lata!C661,IF(wskazniki_mediany_lata!$E$3=8,wskazniki_mediany_lata!C672,IF(wskazniki_mediany_lata!$E$3=9,wskazniki_mediany_lata!C683,IF(wskazniki_mediany_lata!$E$3=10,wskazniki_mediany_lata!C694,IF(wskazniki_mediany_lata!$E$3=11,wskazniki_mediany_lata!C705,IF(wskazniki_mediany_lata!$E$3=12,wskazniki_mediany_lata!C716,IF(wskazniki_mediany_lata!$E$3=13,wskazniki_mediany_lata!C727,IF(wskazniki_mediany_lata!$E$3=14,wskazniki_mediany_lata!C738,IF(wskazniki_mediany_lata!$E$3=15,wskazniki_mediany_lata!C749,IF(wskazniki_mediany_lata!$E$3=16,wskazniki_mediany_lata!C760,IF(wskazniki_mediany_lata!$E$3=17,wskazniki_mediany_lata!C771,IF(wskazniki_mediany_lata!$E$3=18,wskazniki_mediany_lata!C782,IF(wskazniki_mediany_lata!$E$3=19,wskazniki_mediany_lata!C793,IF(wskazniki_mediany_lata!$E$3=20,wskazniki_mediany_lata!C804))))))))))))))))))))</f>
        <v>0</v>
      </c>
      <c r="N6" s="2">
        <f>IF(wskazniki_mediany_lata!$E$3=1,wskazniki_mediany_lata!D595,IF(wskazniki_mediany_lata!$E$3=2,wskazniki_mediany_lata!D606,IF(wskazniki_mediany_lata!$E$3=3,wskazniki_mediany_lata!D617,IF(wskazniki_mediany_lata!$E$3=4,wskazniki_mediany_lata!D628,IF(wskazniki_mediany_lata!$E$3=5,wskazniki_mediany_lata!D639,IF(wskazniki_mediany_lata!$E$3=6,wskazniki_mediany_lata!D650,IF(wskazniki_mediany_lata!$E$3=7,wskazniki_mediany_lata!D661,IF(wskazniki_mediany_lata!$E$3=8,wskazniki_mediany_lata!D672,IF(wskazniki_mediany_lata!$E$3=9,wskazniki_mediany_lata!D683,IF(wskazniki_mediany_lata!$E$3=10,wskazniki_mediany_lata!D694,IF(wskazniki_mediany_lata!$E$3=11,wskazniki_mediany_lata!D705,IF(wskazniki_mediany_lata!$E$3=12,wskazniki_mediany_lata!D716,IF(wskazniki_mediany_lata!$E$3=13,wskazniki_mediany_lata!D727,IF(wskazniki_mediany_lata!$E$3=14,wskazniki_mediany_lata!D738,IF(wskazniki_mediany_lata!$E$3=15,wskazniki_mediany_lata!D749,IF(wskazniki_mediany_lata!$E$3=16,wskazniki_mediany_lata!D760,IF(wskazniki_mediany_lata!$E$3=17,wskazniki_mediany_lata!D771,IF(wskazniki_mediany_lata!$E$3=18,wskazniki_mediany_lata!D782,IF(wskazniki_mediany_lata!$E$3=19,wskazniki_mediany_lata!D793,IF(wskazniki_mediany_lata!$E$3=20,wskazniki_mediany_lata!D804))))))))))))))))))))</f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1:26" x14ac:dyDescent="0.3">
      <c r="K7" s="9">
        <v>2016</v>
      </c>
      <c r="L7" s="2">
        <f>IF(wskazniki_mediany_lata!$E$3=1,wskazniki_mediany_lata!B596,IF(wskazniki_mediany_lata!$E$3=2,wskazniki_mediany_lata!B607,IF(wskazniki_mediany_lata!$E$3=3,wskazniki_mediany_lata!B618,IF(wskazniki_mediany_lata!$E$3=4,wskazniki_mediany_lata!B629,IF(wskazniki_mediany_lata!$E$3=5,wskazniki_mediany_lata!B640,IF(wskazniki_mediany_lata!$E$3=6,wskazniki_mediany_lata!B651,IF(wskazniki_mediany_lata!$E$3=7,wskazniki_mediany_lata!B662,IF(wskazniki_mediany_lata!$E$3=8,wskazniki_mediany_lata!B673,IF(wskazniki_mediany_lata!$E$3=9,wskazniki_mediany_lata!B684,IF(wskazniki_mediany_lata!$E$3=10,wskazniki_mediany_lata!B695,IF(wskazniki_mediany_lata!$E$3=11,wskazniki_mediany_lata!B706,IF(wskazniki_mediany_lata!$E$3=12,wskazniki_mediany_lata!B717,IF(wskazniki_mediany_lata!$E$3=13,wskazniki_mediany_lata!B728,IF(wskazniki_mediany_lata!$E$3=14,wskazniki_mediany_lata!B739,IF(wskazniki_mediany_lata!$E$3=15,wskazniki_mediany_lata!B750,IF(wskazniki_mediany_lata!$E$3=16,wskazniki_mediany_lata!B761,IF(wskazniki_mediany_lata!$E$3=17,wskazniki_mediany_lata!B772,IF(wskazniki_mediany_lata!$E$3=18,wskazniki_mediany_lata!B783,IF(wskazniki_mediany_lata!$E$3=19,wskazniki_mediany_lata!B794,IF(wskazniki_mediany_lata!$E$3=20,wskazniki_mediany_lata!B805))))))))))))))))))))</f>
        <v>0</v>
      </c>
      <c r="M7" s="2">
        <f>IF(wskazniki_mediany_lata!$E$3=1,wskazniki_mediany_lata!C596,IF(wskazniki_mediany_lata!$E$3=2,wskazniki_mediany_lata!C607,IF(wskazniki_mediany_lata!$E$3=3,wskazniki_mediany_lata!C618,IF(wskazniki_mediany_lata!$E$3=4,wskazniki_mediany_lata!C629,IF(wskazniki_mediany_lata!$E$3=5,wskazniki_mediany_lata!C640,IF(wskazniki_mediany_lata!$E$3=6,wskazniki_mediany_lata!C651,IF(wskazniki_mediany_lata!$E$3=7,wskazniki_mediany_lata!C662,IF(wskazniki_mediany_lata!$E$3=8,wskazniki_mediany_lata!C673,IF(wskazniki_mediany_lata!$E$3=9,wskazniki_mediany_lata!C684,IF(wskazniki_mediany_lata!$E$3=10,wskazniki_mediany_lata!C695,IF(wskazniki_mediany_lata!$E$3=11,wskazniki_mediany_lata!C706,IF(wskazniki_mediany_lata!$E$3=12,wskazniki_mediany_lata!C717,IF(wskazniki_mediany_lata!$E$3=13,wskazniki_mediany_lata!C728,IF(wskazniki_mediany_lata!$E$3=14,wskazniki_mediany_lata!C739,IF(wskazniki_mediany_lata!$E$3=15,wskazniki_mediany_lata!C750,IF(wskazniki_mediany_lata!$E$3=16,wskazniki_mediany_lata!C761,IF(wskazniki_mediany_lata!$E$3=17,wskazniki_mediany_lata!C772,IF(wskazniki_mediany_lata!$E$3=18,wskazniki_mediany_lata!C783,IF(wskazniki_mediany_lata!$E$3=19,wskazniki_mediany_lata!C794,IF(wskazniki_mediany_lata!$E$3=20,wskazniki_mediany_lata!C805))))))))))))))))))))</f>
        <v>0</v>
      </c>
      <c r="N7" s="2">
        <f>IF(wskazniki_mediany_lata!$E$3=1,wskazniki_mediany_lata!D596,IF(wskazniki_mediany_lata!$E$3=2,wskazniki_mediany_lata!D607,IF(wskazniki_mediany_lata!$E$3=3,wskazniki_mediany_lata!D618,IF(wskazniki_mediany_lata!$E$3=4,wskazniki_mediany_lata!D629,IF(wskazniki_mediany_lata!$E$3=5,wskazniki_mediany_lata!D640,IF(wskazniki_mediany_lata!$E$3=6,wskazniki_mediany_lata!D651,IF(wskazniki_mediany_lata!$E$3=7,wskazniki_mediany_lata!D662,IF(wskazniki_mediany_lata!$E$3=8,wskazniki_mediany_lata!D673,IF(wskazniki_mediany_lata!$E$3=9,wskazniki_mediany_lata!D684,IF(wskazniki_mediany_lata!$E$3=10,wskazniki_mediany_lata!D695,IF(wskazniki_mediany_lata!$E$3=11,wskazniki_mediany_lata!D706,IF(wskazniki_mediany_lata!$E$3=12,wskazniki_mediany_lata!D717,IF(wskazniki_mediany_lata!$E$3=13,wskazniki_mediany_lata!D728,IF(wskazniki_mediany_lata!$E$3=14,wskazniki_mediany_lata!D739,IF(wskazniki_mediany_lata!$E$3=15,wskazniki_mediany_lata!D750,IF(wskazniki_mediany_lata!$E$3=16,wskazniki_mediany_lata!D761,IF(wskazniki_mediany_lata!$E$3=17,wskazniki_mediany_lata!D772,IF(wskazniki_mediany_lata!$E$3=18,wskazniki_mediany_lata!D783,IF(wskazniki_mediany_lata!$E$3=19,wskazniki_mediany_lata!D794,IF(wskazniki_mediany_lata!$E$3=20,wskazniki_mediany_lata!D805))))))))))))))))))))</f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1:26" x14ac:dyDescent="0.3">
      <c r="K8" s="9">
        <v>2017</v>
      </c>
      <c r="L8" s="2">
        <f>IF(wskazniki_mediany_lata!$E$3=1,wskazniki_mediany_lata!B597,IF(wskazniki_mediany_lata!$E$3=2,wskazniki_mediany_lata!B608,IF(wskazniki_mediany_lata!$E$3=3,wskazniki_mediany_lata!B619,IF(wskazniki_mediany_lata!$E$3=4,wskazniki_mediany_lata!B630,IF(wskazniki_mediany_lata!$E$3=5,wskazniki_mediany_lata!B641,IF(wskazniki_mediany_lata!$E$3=6,wskazniki_mediany_lata!B652,IF(wskazniki_mediany_lata!$E$3=7,wskazniki_mediany_lata!B663,IF(wskazniki_mediany_lata!$E$3=8,wskazniki_mediany_lata!B674,IF(wskazniki_mediany_lata!$E$3=9,wskazniki_mediany_lata!B685,IF(wskazniki_mediany_lata!$E$3=10,wskazniki_mediany_lata!B696,IF(wskazniki_mediany_lata!$E$3=11,wskazniki_mediany_lata!B707,IF(wskazniki_mediany_lata!$E$3=12,wskazniki_mediany_lata!B718,IF(wskazniki_mediany_lata!$E$3=13,wskazniki_mediany_lata!B729,IF(wskazniki_mediany_lata!$E$3=14,wskazniki_mediany_lata!B740,IF(wskazniki_mediany_lata!$E$3=15,wskazniki_mediany_lata!B751,IF(wskazniki_mediany_lata!$E$3=16,wskazniki_mediany_lata!B762,IF(wskazniki_mediany_lata!$E$3=17,wskazniki_mediany_lata!B773,IF(wskazniki_mediany_lata!$E$3=18,wskazniki_mediany_lata!B784,IF(wskazniki_mediany_lata!$E$3=19,wskazniki_mediany_lata!B795,IF(wskazniki_mediany_lata!$E$3=20,wskazniki_mediany_lata!B806))))))))))))))))))))</f>
        <v>0</v>
      </c>
      <c r="M8" s="2">
        <f>IF(wskazniki_mediany_lata!$E$3=1,wskazniki_mediany_lata!C597,IF(wskazniki_mediany_lata!$E$3=2,wskazniki_mediany_lata!C608,IF(wskazniki_mediany_lata!$E$3=3,wskazniki_mediany_lata!C619,IF(wskazniki_mediany_lata!$E$3=4,wskazniki_mediany_lata!C630,IF(wskazniki_mediany_lata!$E$3=5,wskazniki_mediany_lata!C641,IF(wskazniki_mediany_lata!$E$3=6,wskazniki_mediany_lata!C652,IF(wskazniki_mediany_lata!$E$3=7,wskazniki_mediany_lata!C663,IF(wskazniki_mediany_lata!$E$3=8,wskazniki_mediany_lata!C674,IF(wskazniki_mediany_lata!$E$3=9,wskazniki_mediany_lata!C685,IF(wskazniki_mediany_lata!$E$3=10,wskazniki_mediany_lata!C696,IF(wskazniki_mediany_lata!$E$3=11,wskazniki_mediany_lata!C707,IF(wskazniki_mediany_lata!$E$3=12,wskazniki_mediany_lata!C718,IF(wskazniki_mediany_lata!$E$3=13,wskazniki_mediany_lata!C729,IF(wskazniki_mediany_lata!$E$3=14,wskazniki_mediany_lata!C740,IF(wskazniki_mediany_lata!$E$3=15,wskazniki_mediany_lata!C751,IF(wskazniki_mediany_lata!$E$3=16,wskazniki_mediany_lata!C762,IF(wskazniki_mediany_lata!$E$3=17,wskazniki_mediany_lata!C773,IF(wskazniki_mediany_lata!$E$3=18,wskazniki_mediany_lata!C784,IF(wskazniki_mediany_lata!$E$3=19,wskazniki_mediany_lata!C795,IF(wskazniki_mediany_lata!$E$3=20,wskazniki_mediany_lata!C806))))))))))))))))))))</f>
        <v>0</v>
      </c>
      <c r="N8" s="2">
        <f>IF(wskazniki_mediany_lata!$E$3=1,wskazniki_mediany_lata!D597,IF(wskazniki_mediany_lata!$E$3=2,wskazniki_mediany_lata!D608,IF(wskazniki_mediany_lata!$E$3=3,wskazniki_mediany_lata!D619,IF(wskazniki_mediany_lata!$E$3=4,wskazniki_mediany_lata!D630,IF(wskazniki_mediany_lata!$E$3=5,wskazniki_mediany_lata!D641,IF(wskazniki_mediany_lata!$E$3=6,wskazniki_mediany_lata!D652,IF(wskazniki_mediany_lata!$E$3=7,wskazniki_mediany_lata!D663,IF(wskazniki_mediany_lata!$E$3=8,wskazniki_mediany_lata!D674,IF(wskazniki_mediany_lata!$E$3=9,wskazniki_mediany_lata!D685,IF(wskazniki_mediany_lata!$E$3=10,wskazniki_mediany_lata!D696,IF(wskazniki_mediany_lata!$E$3=11,wskazniki_mediany_lata!D707,IF(wskazniki_mediany_lata!$E$3=12,wskazniki_mediany_lata!D718,IF(wskazniki_mediany_lata!$E$3=13,wskazniki_mediany_lata!D729,IF(wskazniki_mediany_lata!$E$3=14,wskazniki_mediany_lata!D740,IF(wskazniki_mediany_lata!$E$3=15,wskazniki_mediany_lata!D751,IF(wskazniki_mediany_lata!$E$3=16,wskazniki_mediany_lata!D762,IF(wskazniki_mediany_lata!$E$3=17,wskazniki_mediany_lata!D773,IF(wskazniki_mediany_lata!$E$3=18,wskazniki_mediany_lata!D784,IF(wskazniki_mediany_lata!$E$3=19,wskazniki_mediany_lata!D795,IF(wskazniki_mediany_lata!$E$3=20,wskazniki_mediany_lata!D806))))))))))))))))))))</f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1:26" x14ac:dyDescent="0.3">
      <c r="K9" s="9">
        <v>2018</v>
      </c>
      <c r="L9" s="2">
        <f>IF(wskazniki_mediany_lata!$E$3=1,wskazniki_mediany_lata!B598,IF(wskazniki_mediany_lata!$E$3=2,wskazniki_mediany_lata!B609,IF(wskazniki_mediany_lata!$E$3=3,wskazniki_mediany_lata!B620,IF(wskazniki_mediany_lata!$E$3=4,wskazniki_mediany_lata!B631,IF(wskazniki_mediany_lata!$E$3=5,wskazniki_mediany_lata!B642,IF(wskazniki_mediany_lata!$E$3=6,wskazniki_mediany_lata!B653,IF(wskazniki_mediany_lata!$E$3=7,wskazniki_mediany_lata!B664,IF(wskazniki_mediany_lata!$E$3=8,wskazniki_mediany_lata!B675,IF(wskazniki_mediany_lata!$E$3=9,wskazniki_mediany_lata!B686,IF(wskazniki_mediany_lata!$E$3=10,wskazniki_mediany_lata!B697,IF(wskazniki_mediany_lata!$E$3=11,wskazniki_mediany_lata!B708,IF(wskazniki_mediany_lata!$E$3=12,wskazniki_mediany_lata!B719,IF(wskazniki_mediany_lata!$E$3=13,wskazniki_mediany_lata!B730,IF(wskazniki_mediany_lata!$E$3=14,wskazniki_mediany_lata!B741,IF(wskazniki_mediany_lata!$E$3=15,wskazniki_mediany_lata!B752,IF(wskazniki_mediany_lata!$E$3=16,wskazniki_mediany_lata!B763,IF(wskazniki_mediany_lata!$E$3=17,wskazniki_mediany_lata!B774,IF(wskazniki_mediany_lata!$E$3=18,wskazniki_mediany_lata!B785,IF(wskazniki_mediany_lata!$E$3=19,wskazniki_mediany_lata!B796,IF(wskazniki_mediany_lata!$E$3=20,wskazniki_mediany_lata!B807))))))))))))))))))))</f>
        <v>0</v>
      </c>
      <c r="M9" s="2">
        <f>IF(wskazniki_mediany_lata!$E$3=1,wskazniki_mediany_lata!C598,IF(wskazniki_mediany_lata!$E$3=2,wskazniki_mediany_lata!C609,IF(wskazniki_mediany_lata!$E$3=3,wskazniki_mediany_lata!C620,IF(wskazniki_mediany_lata!$E$3=4,wskazniki_mediany_lata!C631,IF(wskazniki_mediany_lata!$E$3=5,wskazniki_mediany_lata!C642,IF(wskazniki_mediany_lata!$E$3=6,wskazniki_mediany_lata!C653,IF(wskazniki_mediany_lata!$E$3=7,wskazniki_mediany_lata!C664,IF(wskazniki_mediany_lata!$E$3=8,wskazniki_mediany_lata!C675,IF(wskazniki_mediany_lata!$E$3=9,wskazniki_mediany_lata!C686,IF(wskazniki_mediany_lata!$E$3=10,wskazniki_mediany_lata!C697,IF(wskazniki_mediany_lata!$E$3=11,wskazniki_mediany_lata!C708,IF(wskazniki_mediany_lata!$E$3=12,wskazniki_mediany_lata!C719,IF(wskazniki_mediany_lata!$E$3=13,wskazniki_mediany_lata!C730,IF(wskazniki_mediany_lata!$E$3=14,wskazniki_mediany_lata!C741,IF(wskazniki_mediany_lata!$E$3=15,wskazniki_mediany_lata!C752,IF(wskazniki_mediany_lata!$E$3=16,wskazniki_mediany_lata!C763,IF(wskazniki_mediany_lata!$E$3=17,wskazniki_mediany_lata!C774,IF(wskazniki_mediany_lata!$E$3=18,wskazniki_mediany_lata!C785,IF(wskazniki_mediany_lata!$E$3=19,wskazniki_mediany_lata!C796,IF(wskazniki_mediany_lata!$E$3=20,wskazniki_mediany_lata!C807))))))))))))))))))))</f>
        <v>0</v>
      </c>
      <c r="N9" s="2">
        <f>IF(wskazniki_mediany_lata!$E$3=1,wskazniki_mediany_lata!D598,IF(wskazniki_mediany_lata!$E$3=2,wskazniki_mediany_lata!D609,IF(wskazniki_mediany_lata!$E$3=3,wskazniki_mediany_lata!D620,IF(wskazniki_mediany_lata!$E$3=4,wskazniki_mediany_lata!D631,IF(wskazniki_mediany_lata!$E$3=5,wskazniki_mediany_lata!D642,IF(wskazniki_mediany_lata!$E$3=6,wskazniki_mediany_lata!D653,IF(wskazniki_mediany_lata!$E$3=7,wskazniki_mediany_lata!D664,IF(wskazniki_mediany_lata!$E$3=8,wskazniki_mediany_lata!D675,IF(wskazniki_mediany_lata!$E$3=9,wskazniki_mediany_lata!D686,IF(wskazniki_mediany_lata!$E$3=10,wskazniki_mediany_lata!D697,IF(wskazniki_mediany_lata!$E$3=11,wskazniki_mediany_lata!D708,IF(wskazniki_mediany_lata!$E$3=12,wskazniki_mediany_lata!D719,IF(wskazniki_mediany_lata!$E$3=13,wskazniki_mediany_lata!D730,IF(wskazniki_mediany_lata!$E$3=14,wskazniki_mediany_lata!D741,IF(wskazniki_mediany_lata!$E$3=15,wskazniki_mediany_lata!D752,IF(wskazniki_mediany_lata!$E$3=16,wskazniki_mediany_lata!D763,IF(wskazniki_mediany_lata!$E$3=17,wskazniki_mediany_lata!D774,IF(wskazniki_mediany_lata!$E$3=18,wskazniki_mediany_lata!D785,IF(wskazniki_mediany_lata!$E$3=19,wskazniki_mediany_lata!D796,IF(wskazniki_mediany_lata!$E$3=20,wskazniki_mediany_lata!D807))))))))))))))))))))</f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1:26" x14ac:dyDescent="0.3">
      <c r="K10" s="9">
        <v>2019</v>
      </c>
      <c r="L10" s="2">
        <f>IF(wskazniki_mediany_lata!$E$3=1,wskazniki_mediany_lata!B599,IF(wskazniki_mediany_lata!$E$3=2,wskazniki_mediany_lata!B610,IF(wskazniki_mediany_lata!$E$3=3,wskazniki_mediany_lata!B621,IF(wskazniki_mediany_lata!$E$3=4,wskazniki_mediany_lata!B632,IF(wskazniki_mediany_lata!$E$3=5,wskazniki_mediany_lata!B643,IF(wskazniki_mediany_lata!$E$3=6,wskazniki_mediany_lata!B654,IF(wskazniki_mediany_lata!$E$3=7,wskazniki_mediany_lata!B665,IF(wskazniki_mediany_lata!$E$3=8,wskazniki_mediany_lata!B676,IF(wskazniki_mediany_lata!$E$3=9,wskazniki_mediany_lata!B687,IF(wskazniki_mediany_lata!$E$3=10,wskazniki_mediany_lata!B698,IF(wskazniki_mediany_lata!$E$3=11,wskazniki_mediany_lata!B709,IF(wskazniki_mediany_lata!$E$3=12,wskazniki_mediany_lata!B720,IF(wskazniki_mediany_lata!$E$3=13,wskazniki_mediany_lata!B731,IF(wskazniki_mediany_lata!$E$3=14,wskazniki_mediany_lata!B742,IF(wskazniki_mediany_lata!$E$3=15,wskazniki_mediany_lata!B753,IF(wskazniki_mediany_lata!$E$3=16,wskazniki_mediany_lata!B764,IF(wskazniki_mediany_lata!$E$3=17,wskazniki_mediany_lata!B775,IF(wskazniki_mediany_lata!$E$3=18,wskazniki_mediany_lata!B786,IF(wskazniki_mediany_lata!$E$3=19,wskazniki_mediany_lata!B797,IF(wskazniki_mediany_lata!$E$3=20,wskazniki_mediany_lata!B808))))))))))))))))))))</f>
        <v>0</v>
      </c>
      <c r="M10" s="2">
        <f>IF(wskazniki_mediany_lata!$E$3=1,wskazniki_mediany_lata!C599,IF(wskazniki_mediany_lata!$E$3=2,wskazniki_mediany_lata!C610,IF(wskazniki_mediany_lata!$E$3=3,wskazniki_mediany_lata!C621,IF(wskazniki_mediany_lata!$E$3=4,wskazniki_mediany_lata!C632,IF(wskazniki_mediany_lata!$E$3=5,wskazniki_mediany_lata!C643,IF(wskazniki_mediany_lata!$E$3=6,wskazniki_mediany_lata!C654,IF(wskazniki_mediany_lata!$E$3=7,wskazniki_mediany_lata!C665,IF(wskazniki_mediany_lata!$E$3=8,wskazniki_mediany_lata!C676,IF(wskazniki_mediany_lata!$E$3=9,wskazniki_mediany_lata!C687,IF(wskazniki_mediany_lata!$E$3=10,wskazniki_mediany_lata!C698,IF(wskazniki_mediany_lata!$E$3=11,wskazniki_mediany_lata!C709,IF(wskazniki_mediany_lata!$E$3=12,wskazniki_mediany_lata!C720,IF(wskazniki_mediany_lata!$E$3=13,wskazniki_mediany_lata!C731,IF(wskazniki_mediany_lata!$E$3=14,wskazniki_mediany_lata!C742,IF(wskazniki_mediany_lata!$E$3=15,wskazniki_mediany_lata!C753,IF(wskazniki_mediany_lata!$E$3=16,wskazniki_mediany_lata!C764,IF(wskazniki_mediany_lata!$E$3=17,wskazniki_mediany_lata!C775,IF(wskazniki_mediany_lata!$E$3=18,wskazniki_mediany_lata!C786,IF(wskazniki_mediany_lata!$E$3=19,wskazniki_mediany_lata!C797,IF(wskazniki_mediany_lata!$E$3=20,wskazniki_mediany_lata!C808))))))))))))))))))))</f>
        <v>0</v>
      </c>
      <c r="N10" s="2">
        <f>IF(wskazniki_mediany_lata!$E$3=1,wskazniki_mediany_lata!D599,IF(wskazniki_mediany_lata!$E$3=2,wskazniki_mediany_lata!D610,IF(wskazniki_mediany_lata!$E$3=3,wskazniki_mediany_lata!D621,IF(wskazniki_mediany_lata!$E$3=4,wskazniki_mediany_lata!D632,IF(wskazniki_mediany_lata!$E$3=5,wskazniki_mediany_lata!D643,IF(wskazniki_mediany_lata!$E$3=6,wskazniki_mediany_lata!D654,IF(wskazniki_mediany_lata!$E$3=7,wskazniki_mediany_lata!D665,IF(wskazniki_mediany_lata!$E$3=8,wskazniki_mediany_lata!D676,IF(wskazniki_mediany_lata!$E$3=9,wskazniki_mediany_lata!D687,IF(wskazniki_mediany_lata!$E$3=10,wskazniki_mediany_lata!D698,IF(wskazniki_mediany_lata!$E$3=11,wskazniki_mediany_lata!D709,IF(wskazniki_mediany_lata!$E$3=12,wskazniki_mediany_lata!D720,IF(wskazniki_mediany_lata!$E$3=13,wskazniki_mediany_lata!D731,IF(wskazniki_mediany_lata!$E$3=14,wskazniki_mediany_lata!D742,IF(wskazniki_mediany_lata!$E$3=15,wskazniki_mediany_lata!D753,IF(wskazniki_mediany_lata!$E$3=16,wskazniki_mediany_lata!D764,IF(wskazniki_mediany_lata!$E$3=17,wskazniki_mediany_lata!D775,IF(wskazniki_mediany_lata!$E$3=18,wskazniki_mediany_lata!D786,IF(wskazniki_mediany_lata!$E$3=19,wskazniki_mediany_lata!D797,IF(wskazniki_mediany_lata!$E$3=20,wskazniki_mediany_lata!D808))))))))))))))))))))</f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1:26" x14ac:dyDescent="0.3">
      <c r="K11" s="9">
        <v>2020</v>
      </c>
      <c r="L11" s="2">
        <f>IF(wskazniki_mediany_lata!$E$3=1,wskazniki_mediany_lata!B600,IF(wskazniki_mediany_lata!$E$3=2,wskazniki_mediany_lata!B611,IF(wskazniki_mediany_lata!$E$3=3,wskazniki_mediany_lata!B622,IF(wskazniki_mediany_lata!$E$3=4,wskazniki_mediany_lata!B633,IF(wskazniki_mediany_lata!$E$3=5,wskazniki_mediany_lata!B644,IF(wskazniki_mediany_lata!$E$3=6,wskazniki_mediany_lata!B655,IF(wskazniki_mediany_lata!$E$3=7,wskazniki_mediany_lata!B666,IF(wskazniki_mediany_lata!$E$3=8,wskazniki_mediany_lata!B677,IF(wskazniki_mediany_lata!$E$3=9,wskazniki_mediany_lata!B688,IF(wskazniki_mediany_lata!$E$3=10,wskazniki_mediany_lata!B699,IF(wskazniki_mediany_lata!$E$3=11,wskazniki_mediany_lata!B710,IF(wskazniki_mediany_lata!$E$3=12,wskazniki_mediany_lata!B721,IF(wskazniki_mediany_lata!$E$3=13,wskazniki_mediany_lata!B732,IF(wskazniki_mediany_lata!$E$3=14,wskazniki_mediany_lata!B743,IF(wskazniki_mediany_lata!$E$3=15,wskazniki_mediany_lata!B754,IF(wskazniki_mediany_lata!$E$3=16,wskazniki_mediany_lata!B765,IF(wskazniki_mediany_lata!$E$3=17,wskazniki_mediany_lata!B776,IF(wskazniki_mediany_lata!$E$3=18,wskazniki_mediany_lata!B787,IF(wskazniki_mediany_lata!$E$3=19,wskazniki_mediany_lata!B798,IF(wskazniki_mediany_lata!$E$3=20,wskazniki_mediany_lata!B809))))))))))))))))))))</f>
        <v>0</v>
      </c>
      <c r="M11" s="2">
        <f>IF(wskazniki_mediany_lata!$E$3=1,wskazniki_mediany_lata!C600,IF(wskazniki_mediany_lata!$E$3=2,wskazniki_mediany_lata!C611,IF(wskazniki_mediany_lata!$E$3=3,wskazniki_mediany_lata!C622,IF(wskazniki_mediany_lata!$E$3=4,wskazniki_mediany_lata!C633,IF(wskazniki_mediany_lata!$E$3=5,wskazniki_mediany_lata!C644,IF(wskazniki_mediany_lata!$E$3=6,wskazniki_mediany_lata!C655,IF(wskazniki_mediany_lata!$E$3=7,wskazniki_mediany_lata!C666,IF(wskazniki_mediany_lata!$E$3=8,wskazniki_mediany_lata!C677,IF(wskazniki_mediany_lata!$E$3=9,wskazniki_mediany_lata!C688,IF(wskazniki_mediany_lata!$E$3=10,wskazniki_mediany_lata!C699,IF(wskazniki_mediany_lata!$E$3=11,wskazniki_mediany_lata!C710,IF(wskazniki_mediany_lata!$E$3=12,wskazniki_mediany_lata!C721,IF(wskazniki_mediany_lata!$E$3=13,wskazniki_mediany_lata!C732,IF(wskazniki_mediany_lata!$E$3=14,wskazniki_mediany_lata!C743,IF(wskazniki_mediany_lata!$E$3=15,wskazniki_mediany_lata!C754,IF(wskazniki_mediany_lata!$E$3=16,wskazniki_mediany_lata!C765,IF(wskazniki_mediany_lata!$E$3=17,wskazniki_mediany_lata!C776,IF(wskazniki_mediany_lata!$E$3=18,wskazniki_mediany_lata!C787,IF(wskazniki_mediany_lata!$E$3=19,wskazniki_mediany_lata!C798,IF(wskazniki_mediany_lata!$E$3=20,wskazniki_mediany_lata!C809))))))))))))))))))))</f>
        <v>0</v>
      </c>
      <c r="N11" s="2">
        <f>IF(wskazniki_mediany_lata!$E$3=1,wskazniki_mediany_lata!D600,IF(wskazniki_mediany_lata!$E$3=2,wskazniki_mediany_lata!D611,IF(wskazniki_mediany_lata!$E$3=3,wskazniki_mediany_lata!D622,IF(wskazniki_mediany_lata!$E$3=4,wskazniki_mediany_lata!D633,IF(wskazniki_mediany_lata!$E$3=5,wskazniki_mediany_lata!D644,IF(wskazniki_mediany_lata!$E$3=6,wskazniki_mediany_lata!D655,IF(wskazniki_mediany_lata!$E$3=7,wskazniki_mediany_lata!D666,IF(wskazniki_mediany_lata!$E$3=8,wskazniki_mediany_lata!D677,IF(wskazniki_mediany_lata!$E$3=9,wskazniki_mediany_lata!D688,IF(wskazniki_mediany_lata!$E$3=10,wskazniki_mediany_lata!D699,IF(wskazniki_mediany_lata!$E$3=11,wskazniki_mediany_lata!D710,IF(wskazniki_mediany_lata!$E$3=12,wskazniki_mediany_lata!D721,IF(wskazniki_mediany_lata!$E$3=13,wskazniki_mediany_lata!D732,IF(wskazniki_mediany_lata!$E$3=14,wskazniki_mediany_lata!D743,IF(wskazniki_mediany_lata!$E$3=15,wskazniki_mediany_lata!D754,IF(wskazniki_mediany_lata!$E$3=16,wskazniki_mediany_lata!D765,IF(wskazniki_mediany_lata!$E$3=17,wskazniki_mediany_lata!D776,IF(wskazniki_mediany_lata!$E$3=18,wskazniki_mediany_lata!D787,IF(wskazniki_mediany_lata!$E$3=19,wskazniki_mediany_lata!D798,IF(wskazniki_mediany_lata!$E$3=20,wskazniki_mediany_lata!D809))))))))))))))))))))</f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1:26" x14ac:dyDescent="0.3">
      <c r="K12" s="10">
        <v>2021</v>
      </c>
      <c r="L12" s="2">
        <f>IF(wskazniki_mediany_lata!$E$3=1,wskazniki_mediany_lata!B601,IF(wskazniki_mediany_lata!$E$3=2,wskazniki_mediany_lata!B612,IF(wskazniki_mediany_lata!$E$3=3,wskazniki_mediany_lata!B623,IF(wskazniki_mediany_lata!$E$3=4,wskazniki_mediany_lata!B634,IF(wskazniki_mediany_lata!$E$3=5,wskazniki_mediany_lata!B645,IF(wskazniki_mediany_lata!$E$3=6,wskazniki_mediany_lata!B656,IF(wskazniki_mediany_lata!$E$3=7,wskazniki_mediany_lata!B667,IF(wskazniki_mediany_lata!$E$3=8,wskazniki_mediany_lata!B678,IF(wskazniki_mediany_lata!$E$3=9,wskazniki_mediany_lata!B689,IF(wskazniki_mediany_lata!$E$3=10,wskazniki_mediany_lata!B700,IF(wskazniki_mediany_lata!$E$3=11,wskazniki_mediany_lata!B711,IF(wskazniki_mediany_lata!$E$3=12,wskazniki_mediany_lata!B722,IF(wskazniki_mediany_lata!$E$3=13,wskazniki_mediany_lata!B733,IF(wskazniki_mediany_lata!$E$3=14,wskazniki_mediany_lata!B744,IF(wskazniki_mediany_lata!$E$3=15,wskazniki_mediany_lata!B755,IF(wskazniki_mediany_lata!$E$3=16,wskazniki_mediany_lata!B766,IF(wskazniki_mediany_lata!$E$3=17,wskazniki_mediany_lata!B777,IF(wskazniki_mediany_lata!$E$3=18,wskazniki_mediany_lata!B788,IF(wskazniki_mediany_lata!$E$3=19,wskazniki_mediany_lata!B799,IF(wskazniki_mediany_lata!$E$3=20,wskazniki_mediany_lata!B810))))))))))))))))))))</f>
        <v>0</v>
      </c>
      <c r="M12" s="2">
        <f>IF(wskazniki_mediany_lata!$E$3=1,wskazniki_mediany_lata!C601,IF(wskazniki_mediany_lata!$E$3=2,wskazniki_mediany_lata!C612,IF(wskazniki_mediany_lata!$E$3=3,wskazniki_mediany_lata!C623,IF(wskazniki_mediany_lata!$E$3=4,wskazniki_mediany_lata!C634,IF(wskazniki_mediany_lata!$E$3=5,wskazniki_mediany_lata!C645,IF(wskazniki_mediany_lata!$E$3=6,wskazniki_mediany_lata!C656,IF(wskazniki_mediany_lata!$E$3=7,wskazniki_mediany_lata!C667,IF(wskazniki_mediany_lata!$E$3=8,wskazniki_mediany_lata!C678,IF(wskazniki_mediany_lata!$E$3=9,wskazniki_mediany_lata!C689,IF(wskazniki_mediany_lata!$E$3=10,wskazniki_mediany_lata!C700,IF(wskazniki_mediany_lata!$E$3=11,wskazniki_mediany_lata!C711,IF(wskazniki_mediany_lata!$E$3=12,wskazniki_mediany_lata!C722,IF(wskazniki_mediany_lata!$E$3=13,wskazniki_mediany_lata!C733,IF(wskazniki_mediany_lata!$E$3=14,wskazniki_mediany_lata!C744,IF(wskazniki_mediany_lata!$E$3=15,wskazniki_mediany_lata!C755,IF(wskazniki_mediany_lata!$E$3=16,wskazniki_mediany_lata!C766,IF(wskazniki_mediany_lata!$E$3=17,wskazniki_mediany_lata!C777,IF(wskazniki_mediany_lata!$E$3=18,wskazniki_mediany_lata!C788,IF(wskazniki_mediany_lata!$E$3=19,wskazniki_mediany_lata!C799,IF(wskazniki_mediany_lata!$E$3=20,wskazniki_mediany_lata!C810))))))))))))))))))))</f>
        <v>0</v>
      </c>
      <c r="N12" s="2">
        <f>IF(wskazniki_mediany_lata!$E$3=1,wskazniki_mediany_lata!D601,IF(wskazniki_mediany_lata!$E$3=2,wskazniki_mediany_lata!D612,IF(wskazniki_mediany_lata!$E$3=3,wskazniki_mediany_lata!D623,IF(wskazniki_mediany_lata!$E$3=4,wskazniki_mediany_lata!D634,IF(wskazniki_mediany_lata!$E$3=5,wskazniki_mediany_lata!D645,IF(wskazniki_mediany_lata!$E$3=6,wskazniki_mediany_lata!D656,IF(wskazniki_mediany_lata!$E$3=7,wskazniki_mediany_lata!D667,IF(wskazniki_mediany_lata!$E$3=8,wskazniki_mediany_lata!D678,IF(wskazniki_mediany_lata!$E$3=9,wskazniki_mediany_lata!D689,IF(wskazniki_mediany_lata!$E$3=10,wskazniki_mediany_lata!D700,IF(wskazniki_mediany_lata!$E$3=11,wskazniki_mediany_lata!D711,IF(wskazniki_mediany_lata!$E$3=12,wskazniki_mediany_lata!D722,IF(wskazniki_mediany_lata!$E$3=13,wskazniki_mediany_lata!D733,IF(wskazniki_mediany_lata!$E$3=14,wskazniki_mediany_lata!D744,IF(wskazniki_mediany_lata!$E$3=15,wskazniki_mediany_lata!D755,IF(wskazniki_mediany_lata!$E$3=16,wskazniki_mediany_lata!D766,IF(wskazniki_mediany_lata!$E$3=17,wskazniki_mediany_lata!D777,IF(wskazniki_mediany_lata!$E$3=18,wskazniki_mediany_lata!D788,IF(wskazniki_mediany_lata!$E$3=19,wskazniki_mediany_lata!D799,IF(wskazniki_mediany_lata!$E$3=20,wskazniki_mediany_lata!D810))))))))))))))))))))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1:26" x14ac:dyDescent="0.3">
      <c r="K13" s="10">
        <v>2022</v>
      </c>
      <c r="L13" s="2">
        <f>IF(wskazniki_mediany_lata!$E$3=1,wskazniki_mediany_lata!B602,IF(wskazniki_mediany_lata!$E$3=2,wskazniki_mediany_lata!B613,IF(wskazniki_mediany_lata!$E$3=3,wskazniki_mediany_lata!B624,IF(wskazniki_mediany_lata!$E$3=4,wskazniki_mediany_lata!B635,IF(wskazniki_mediany_lata!$E$3=5,wskazniki_mediany_lata!B646,IF(wskazniki_mediany_lata!$E$3=6,wskazniki_mediany_lata!B657,IF(wskazniki_mediany_lata!$E$3=7,wskazniki_mediany_lata!B668,IF(wskazniki_mediany_lata!$E$3=8,wskazniki_mediany_lata!B679,IF(wskazniki_mediany_lata!$E$3=9,wskazniki_mediany_lata!B690,IF(wskazniki_mediany_lata!$E$3=10,wskazniki_mediany_lata!B701,IF(wskazniki_mediany_lata!$E$3=11,wskazniki_mediany_lata!B712,IF(wskazniki_mediany_lata!$E$3=12,wskazniki_mediany_lata!B723,IF(wskazniki_mediany_lata!$E$3=13,wskazniki_mediany_lata!B734,IF(wskazniki_mediany_lata!$E$3=14,wskazniki_mediany_lata!B745,IF(wskazniki_mediany_lata!$E$3=15,wskazniki_mediany_lata!B756,IF(wskazniki_mediany_lata!$E$3=16,wskazniki_mediany_lata!B767,IF(wskazniki_mediany_lata!$E$3=17,wskazniki_mediany_lata!B778,IF(wskazniki_mediany_lata!$E$3=18,wskazniki_mediany_lata!B789,IF(wskazniki_mediany_lata!$E$3=19,wskazniki_mediany_lata!B800,IF(wskazniki_mediany_lata!$E$3=20,wskazniki_mediany_lata!B811))))))))))))))))))))</f>
        <v>0</v>
      </c>
      <c r="M13" s="2">
        <f>IF(wskazniki_mediany_lata!$E$3=1,wskazniki_mediany_lata!C602,IF(wskazniki_mediany_lata!$E$3=2,wskazniki_mediany_lata!C613,IF(wskazniki_mediany_lata!$E$3=3,wskazniki_mediany_lata!C624,IF(wskazniki_mediany_lata!$E$3=4,wskazniki_mediany_lata!C635,IF(wskazniki_mediany_lata!$E$3=5,wskazniki_mediany_lata!C646,IF(wskazniki_mediany_lata!$E$3=6,wskazniki_mediany_lata!C657,IF(wskazniki_mediany_lata!$E$3=7,wskazniki_mediany_lata!C668,IF(wskazniki_mediany_lata!$E$3=8,wskazniki_mediany_lata!C679,IF(wskazniki_mediany_lata!$E$3=9,wskazniki_mediany_lata!C690,IF(wskazniki_mediany_lata!$E$3=10,wskazniki_mediany_lata!C701,IF(wskazniki_mediany_lata!$E$3=11,wskazniki_mediany_lata!C712,IF(wskazniki_mediany_lata!$E$3=12,wskazniki_mediany_lata!C723,IF(wskazniki_mediany_lata!$E$3=13,wskazniki_mediany_lata!C734,IF(wskazniki_mediany_lata!$E$3=14,wskazniki_mediany_lata!C745,IF(wskazniki_mediany_lata!$E$3=15,wskazniki_mediany_lata!C756,IF(wskazniki_mediany_lata!$E$3=16,wskazniki_mediany_lata!C767,IF(wskazniki_mediany_lata!$E$3=17,wskazniki_mediany_lata!C778,IF(wskazniki_mediany_lata!$E$3=18,wskazniki_mediany_lata!C789,IF(wskazniki_mediany_lata!$E$3=19,wskazniki_mediany_lata!C800,IF(wskazniki_mediany_lata!$E$3=20,wskazniki_mediany_lata!C811))))))))))))))))))))</f>
        <v>0</v>
      </c>
      <c r="N13" s="53">
        <f>IF(wskazniki_mediany_lata!$E$3=1,wskazniki_mediany_lata!D602,IF(wskazniki_mediany_lata!$E$3=2,wskazniki_mediany_lata!D613,IF(wskazniki_mediany_lata!$E$3=3,wskazniki_mediany_lata!D624,IF(wskazniki_mediany_lata!$E$3=4,wskazniki_mediany_lata!D635,IF(wskazniki_mediany_lata!$E$3=5,wskazniki_mediany_lata!D646,IF(wskazniki_mediany_lata!$E$3=6,wskazniki_mediany_lata!D657,IF(wskazniki_mediany_lata!$E$3=7,wskazniki_mediany_lata!D668,IF(wskazniki_mediany_lata!$E$3=8,wskazniki_mediany_lata!D679,IF(wskazniki_mediany_lata!$E$3=9,wskazniki_mediany_lata!D690,IF(wskazniki_mediany_lata!$E$3=10,wskazniki_mediany_lata!D701,IF(wskazniki_mediany_lata!$E$3=11,wskazniki_mediany_lata!D712,IF(wskazniki_mediany_lata!$E$3=12,wskazniki_mediany_lata!D723,IF(wskazniki_mediany_lata!$E$3=13,wskazniki_mediany_lata!D734,IF(wskazniki_mediany_lata!$E$3=14,wskazniki_mediany_lata!D745,IF(wskazniki_mediany_lata!$E$3=15,wskazniki_mediany_lata!D756,IF(wskazniki_mediany_lata!$E$3=16,wskazniki_mediany_lata!D767,IF(wskazniki_mediany_lata!$E$3=17,wskazniki_mediany_lata!D778,IF(wskazniki_mediany_lata!$E$3=18,wskazniki_mediany_lata!D789,IF(wskazniki_mediany_lata!$E$3=19,wskazniki_mediany_lata!D800,IF(wskazniki_mediany_lata!$E$3=20,wskazniki_mediany_lata!D811))))))))))))))))))))</f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1:26" x14ac:dyDescent="0.3"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1:26" x14ac:dyDescent="0.3"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</sheetData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42" r:id="rId4" name="Option Button 18">
              <controlPr defaultSize="0" autoFill="0" autoLine="0" autoPict="0">
                <anchor moveWithCells="1">
                  <from>
                    <xdr:col>0</xdr:col>
                    <xdr:colOff>441960</xdr:colOff>
                    <xdr:row>1</xdr:row>
                    <xdr:rowOff>137160</xdr:rowOff>
                  </from>
                  <to>
                    <xdr:col>7</xdr:col>
                    <xdr:colOff>83820</xdr:colOff>
                    <xdr:row>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5" name="Option Button 19">
              <controlPr defaultSize="0" autoFill="0" autoLine="0" autoPict="0">
                <anchor moveWithCells="1">
                  <from>
                    <xdr:col>0</xdr:col>
                    <xdr:colOff>449580</xdr:colOff>
                    <xdr:row>3</xdr:row>
                    <xdr:rowOff>99060</xdr:rowOff>
                  </from>
                  <to>
                    <xdr:col>6</xdr:col>
                    <xdr:colOff>228600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6" name="Option Button 20">
              <controlPr defaultSize="0" autoFill="0" autoLine="0" autoPict="0">
                <anchor moveWithCells="1">
                  <from>
                    <xdr:col>0</xdr:col>
                    <xdr:colOff>441960</xdr:colOff>
                    <xdr:row>5</xdr:row>
                    <xdr:rowOff>22860</xdr:rowOff>
                  </from>
                  <to>
                    <xdr:col>7</xdr:col>
                    <xdr:colOff>259080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7" name="Option Button 21">
              <controlPr defaultSize="0" autoFill="0" autoLine="0" autoPict="0">
                <anchor moveWithCells="1">
                  <from>
                    <xdr:col>0</xdr:col>
                    <xdr:colOff>441960</xdr:colOff>
                    <xdr:row>7</xdr:row>
                    <xdr:rowOff>7620</xdr:rowOff>
                  </from>
                  <to>
                    <xdr:col>7</xdr:col>
                    <xdr:colOff>160020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8" name="Option Button 22">
              <controlPr defaultSize="0" autoFill="0" autoLine="0" autoPict="0">
                <anchor moveWithCells="1">
                  <from>
                    <xdr:col>0</xdr:col>
                    <xdr:colOff>449580</xdr:colOff>
                    <xdr:row>8</xdr:row>
                    <xdr:rowOff>106680</xdr:rowOff>
                  </from>
                  <to>
                    <xdr:col>6</xdr:col>
                    <xdr:colOff>525780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9" name="Option Button 23">
              <controlPr defaultSize="0" autoFill="0" autoLine="0" autoPict="0">
                <anchor moveWithCells="1">
                  <from>
                    <xdr:col>0</xdr:col>
                    <xdr:colOff>449580</xdr:colOff>
                    <xdr:row>9</xdr:row>
                    <xdr:rowOff>106680</xdr:rowOff>
                  </from>
                  <to>
                    <xdr:col>6</xdr:col>
                    <xdr:colOff>571500</xdr:colOff>
                    <xdr:row>11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10" name="Option Button 24">
              <controlPr defaultSize="0" autoFill="0" autoLine="0" autoPict="0">
                <anchor moveWithCells="1">
                  <from>
                    <xdr:col>0</xdr:col>
                    <xdr:colOff>441960</xdr:colOff>
                    <xdr:row>11</xdr:row>
                    <xdr:rowOff>7620</xdr:rowOff>
                  </from>
                  <to>
                    <xdr:col>7</xdr:col>
                    <xdr:colOff>259080</xdr:colOff>
                    <xdr:row>12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11" name="Option Button 25">
              <controlPr defaultSize="0" autoFill="0" autoLine="0" autoPict="0">
                <anchor moveWithCells="1">
                  <from>
                    <xdr:col>0</xdr:col>
                    <xdr:colOff>441960</xdr:colOff>
                    <xdr:row>12</xdr:row>
                    <xdr:rowOff>0</xdr:rowOff>
                  </from>
                  <to>
                    <xdr:col>7</xdr:col>
                    <xdr:colOff>121920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2" name="Option Button 26">
              <controlPr defaultSize="0" autoFill="0" autoLine="0" autoPict="0">
                <anchor moveWithCells="1">
                  <from>
                    <xdr:col>0</xdr:col>
                    <xdr:colOff>441960</xdr:colOff>
                    <xdr:row>13</xdr:row>
                    <xdr:rowOff>121920</xdr:rowOff>
                  </from>
                  <to>
                    <xdr:col>7</xdr:col>
                    <xdr:colOff>251460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3" name="Option Button 27">
              <controlPr defaultSize="0" autoFill="0" autoLine="0" autoPict="0">
                <anchor moveWithCells="1">
                  <from>
                    <xdr:col>0</xdr:col>
                    <xdr:colOff>449580</xdr:colOff>
                    <xdr:row>14</xdr:row>
                    <xdr:rowOff>144780</xdr:rowOff>
                  </from>
                  <to>
                    <xdr:col>7</xdr:col>
                    <xdr:colOff>495300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14" name="Option Button 28">
              <controlPr defaultSize="0" autoFill="0" autoLine="0" autoPict="0">
                <anchor moveWithCells="1">
                  <from>
                    <xdr:col>0</xdr:col>
                    <xdr:colOff>449580</xdr:colOff>
                    <xdr:row>16</xdr:row>
                    <xdr:rowOff>121920</xdr:rowOff>
                  </from>
                  <to>
                    <xdr:col>7</xdr:col>
                    <xdr:colOff>556260</xdr:colOff>
                    <xdr:row>18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15" name="Option Button 29">
              <controlPr defaultSize="0" autoFill="0" autoLine="0" autoPict="0">
                <anchor moveWithCells="1">
                  <from>
                    <xdr:col>0</xdr:col>
                    <xdr:colOff>457200</xdr:colOff>
                    <xdr:row>17</xdr:row>
                    <xdr:rowOff>160020</xdr:rowOff>
                  </from>
                  <to>
                    <xdr:col>4</xdr:col>
                    <xdr:colOff>114300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16" name="Option Button 30">
              <controlPr defaultSize="0" autoFill="0" autoLine="0" autoPict="0">
                <anchor moveWithCells="1">
                  <from>
                    <xdr:col>0</xdr:col>
                    <xdr:colOff>449580</xdr:colOff>
                    <xdr:row>19</xdr:row>
                    <xdr:rowOff>60960</xdr:rowOff>
                  </from>
                  <to>
                    <xdr:col>4</xdr:col>
                    <xdr:colOff>342900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17" name="Option Button 31">
              <controlPr defaultSize="0" autoFill="0" autoLine="0" autoPict="0">
                <anchor moveWithCells="1">
                  <from>
                    <xdr:col>0</xdr:col>
                    <xdr:colOff>457200</xdr:colOff>
                    <xdr:row>20</xdr:row>
                    <xdr:rowOff>121920</xdr:rowOff>
                  </from>
                  <to>
                    <xdr:col>5</xdr:col>
                    <xdr:colOff>525780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18" name="Option Button 32">
              <controlPr defaultSize="0" autoFill="0" autoLine="0" autoPict="0">
                <anchor moveWithCells="1">
                  <from>
                    <xdr:col>0</xdr:col>
                    <xdr:colOff>457200</xdr:colOff>
                    <xdr:row>21</xdr:row>
                    <xdr:rowOff>160020</xdr:rowOff>
                  </from>
                  <to>
                    <xdr:col>7</xdr:col>
                    <xdr:colOff>198120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19" name="Option Button 33">
              <controlPr defaultSize="0" autoFill="0" autoLine="0" autoPict="0">
                <anchor moveWithCells="1">
                  <from>
                    <xdr:col>0</xdr:col>
                    <xdr:colOff>464820</xdr:colOff>
                    <xdr:row>23</xdr:row>
                    <xdr:rowOff>137160</xdr:rowOff>
                  </from>
                  <to>
                    <xdr:col>7</xdr:col>
                    <xdr:colOff>518160</xdr:colOff>
                    <xdr:row>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20" name="Option Button 34">
              <controlPr defaultSize="0" autoFill="0" autoLine="0" autoPict="0">
                <anchor moveWithCells="1">
                  <from>
                    <xdr:col>0</xdr:col>
                    <xdr:colOff>464820</xdr:colOff>
                    <xdr:row>25</xdr:row>
                    <xdr:rowOff>83820</xdr:rowOff>
                  </from>
                  <to>
                    <xdr:col>7</xdr:col>
                    <xdr:colOff>274320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21" name="Option Button 35">
              <controlPr defaultSize="0" autoFill="0" autoLine="0" autoPict="0">
                <anchor moveWithCells="1">
                  <from>
                    <xdr:col>0</xdr:col>
                    <xdr:colOff>464820</xdr:colOff>
                    <xdr:row>27</xdr:row>
                    <xdr:rowOff>76200</xdr:rowOff>
                  </from>
                  <to>
                    <xdr:col>7</xdr:col>
                    <xdr:colOff>160020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0" r:id="rId22" name="Option Button 36">
              <controlPr defaultSize="0" autoFill="0" autoLine="0" autoPict="0">
                <anchor moveWithCells="1">
                  <from>
                    <xdr:col>0</xdr:col>
                    <xdr:colOff>480060</xdr:colOff>
                    <xdr:row>29</xdr:row>
                    <xdr:rowOff>114300</xdr:rowOff>
                  </from>
                  <to>
                    <xdr:col>7</xdr:col>
                    <xdr:colOff>426720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23" name="Option Button 37">
              <controlPr defaultSize="0" autoFill="0" autoLine="0" autoPict="0">
                <anchor moveWithCells="1">
                  <from>
                    <xdr:col>0</xdr:col>
                    <xdr:colOff>495300</xdr:colOff>
                    <xdr:row>31</xdr:row>
                    <xdr:rowOff>76200</xdr:rowOff>
                  </from>
                  <to>
                    <xdr:col>5</xdr:col>
                    <xdr:colOff>175260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2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CB10-298F-4200-9F02-CF6D0AA0C847}">
  <sheetPr>
    <tabColor rgb="FFF0885C"/>
  </sheetPr>
  <dimension ref="K2:N13"/>
  <sheetViews>
    <sheetView workbookViewId="0">
      <selection activeCell="L13" sqref="L13"/>
    </sheetView>
  </sheetViews>
  <sheetFormatPr defaultRowHeight="14.4" x14ac:dyDescent="0.3"/>
  <cols>
    <col min="11" max="11" width="16.88671875" customWidth="1"/>
    <col min="12" max="14" width="22.6640625" customWidth="1"/>
  </cols>
  <sheetData>
    <row r="2" spans="11:14" x14ac:dyDescent="0.3">
      <c r="K2" s="1" t="str">
        <f>IF(wskazniki_mediany_lata!$E$4=1,wskazniki_mediany_lata!A813,IF(wskazniki_mediany_lata!$E$4=2,wskazniki_mediany_lata!A824,IF(wskazniki_mediany_lata!$E$4=3,wskazniki_mediany_lata!A835,IF(wskazniki_mediany_lata!$E$4=4,wskazniki_mediany_lata!A846,IF(wskazniki_mediany_lata!$E$4=5,wskazniki_mediany_lata!A857,IF(wskazniki_mediany_lata!$E$4=6,wskazniki_mediany_lata!A868,IF(wskazniki_mediany_lata!$E$4=7,wskazniki_mediany_lata!A879,IF(wskazniki_mediany_lata!$E$4=8,wskazniki_mediany_lata!A890,IF(wskazniki_mediany_lata!$E$4=9,wskazniki_mediany_lata!A901,IF(wskazniki_mediany_lata!$E$4=10,wskazniki_mediany_lata!A912,IF(wskazniki_mediany_lata!$E$4=11,wskazniki_mediany_lata!A923,IF(wskazniki_mediany_lata!$E$4=12,wskazniki_mediany_lata!A934,IF(wskazniki_mediany_lata!$E$4=13,wskazniki_mediany_lata!A945,IF(wskazniki_mediany_lata!$E$4=14,wskazniki_mediany_lata!A956,IF(wskazniki_mediany_lata!$E$4=15,wskazniki_mediany_lata!A967,IF(wskazniki_mediany_lata!$E$4=16,wskazniki_mediany_lata!A978,IF(wskazniki_mediany_lata!$E$4=17,wskazniki_mediany_lata!A989,IF(wskazniki_mediany_lata!$E$4=18,wskazniki_mediany_lata!A1000,IF(wskazniki_mediany_lata!$E$4=19,wskazniki_mediany_lata!A1011,IF(wskazniki_mediany_lata!$E$4=20,wskazniki_mediany_lata!A1022,IF(wskazniki_mediany_lata!$E$4=21,wskazniki_mediany_lata!A1033,IF(wskazniki_mediany_lata!$E$4=22,wskazniki_mediany_lata!A1044,IF(wskazniki_mediany_lata!$E$4=23,wskazniki_mediany_lata!A1055,IF(wskazniki_mediany_lata!$E$4=24,wskazniki_mediany_lata!A1066,IF(wskazniki_mediany_lata!$E$4=25,wskazniki_mediany_lata!A1077,IF(wskazniki_mediany_lata!$E$4=26,wskazniki_mediany_lata!A1088,IF(wskazniki_mediany_lata!$E$4=27,wskazniki_mediany_lata!A1099)))))))))))))))))))))))))))</f>
        <v>Użytkownicy aktywnie wypożyczający jako procent potencjalnych użytkowników</v>
      </c>
      <c r="N2" s="7"/>
    </row>
    <row r="3" spans="11:14" x14ac:dyDescent="0.3">
      <c r="K3" s="26" t="s">
        <v>142</v>
      </c>
      <c r="L3" s="27" t="s">
        <v>133</v>
      </c>
      <c r="M3" s="27" t="s">
        <v>134</v>
      </c>
      <c r="N3" s="28" t="s">
        <v>135</v>
      </c>
    </row>
    <row r="4" spans="11:14" x14ac:dyDescent="0.3">
      <c r="K4" s="9">
        <v>2013</v>
      </c>
      <c r="L4" s="2">
        <f>IF(wskazniki_mediany_lata!$E$4=1,wskazniki_mediany_lata!B814,IF(wskazniki_mediany_lata!$E$4=2,wskazniki_mediany_lata!B825,IF(wskazniki_mediany_lata!$E$4=3,wskazniki_mediany_lata!B836,IF(wskazniki_mediany_lata!$E$4=4,wskazniki_mediany_lata!B847,IF(wskazniki_mediany_lata!$E$4=5,wskazniki_mediany_lata!B858,IF(wskazniki_mediany_lata!$E$4=6,wskazniki_mediany_lata!B869,IF(wskazniki_mediany_lata!$E$4=7,wskazniki_mediany_lata!B880,IF(wskazniki_mediany_lata!$E$4=8,wskazniki_mediany_lata!B891,IF(wskazniki_mediany_lata!$E$4=9,wskazniki_mediany_lata!B902,IF(wskazniki_mediany_lata!$E$4=10,wskazniki_mediany_lata!B913,IF(wskazniki_mediany_lata!$E$4=11,wskazniki_mediany_lata!B924,IF(wskazniki_mediany_lata!$E$4=12,wskazniki_mediany_lata!B935,IF(wskazniki_mediany_lata!$E$4=13,wskazniki_mediany_lata!B946,IF(wskazniki_mediany_lata!$E$4=14,wskazniki_mediany_lata!B957,IF(wskazniki_mediany_lata!$E$4=15,wskazniki_mediany_lata!B968,IF(wskazniki_mediany_lata!$E$4=16,wskazniki_mediany_lata!B979,IF(wskazniki_mediany_lata!$E$4=17,wskazniki_mediany_lata!B990,IF(wskazniki_mediany_lata!$E$4=18,wskazniki_mediany_lata!B1001,IF(wskazniki_mediany_lata!$E$4=19,wskazniki_mediany_lata!B1012,IF(wskazniki_mediany_lata!$E$4=20,wskazniki_mediany_lata!B1023,IF(wskazniki_mediany_lata!$E$4=21,wskazniki_mediany_lata!B1034,IF(wskazniki_mediany_lata!$E$4=22,wskazniki_mediany_lata!B1045,IF(wskazniki_mediany_lata!$E$4=23,wskazniki_mediany_lata!B1056,IF(wskazniki_mediany_lata!$E$4=24,wskazniki_mediany_lata!B1067,IF(wskazniki_mediany_lata!$E$4=25,wskazniki_mediany_lata!B1078,IF(wskazniki_mediany_lata!$E$4=26,wskazniki_mediany_lata!B1089,IF(wskazniki_mediany_lata!$E$4=27,wskazniki_mediany_lata!B1100)))))))))))))))))))))))))))</f>
        <v>0</v>
      </c>
      <c r="M4" s="2">
        <f>IF(wskazniki_mediany_lata!$E$4=1,wskazniki_mediany_lata!C814,IF(wskazniki_mediany_lata!$E$4=2,wskazniki_mediany_lata!C825,IF(wskazniki_mediany_lata!$E$4=3,wskazniki_mediany_lata!C836,IF(wskazniki_mediany_lata!$E$4=4,wskazniki_mediany_lata!C847,IF(wskazniki_mediany_lata!$E$4=5,wskazniki_mediany_lata!C858,IF(wskazniki_mediany_lata!$E$4=6,wskazniki_mediany_lata!C869,IF(wskazniki_mediany_lata!$E$4=7,wskazniki_mediany_lata!C880,IF(wskazniki_mediany_lata!$E$4=8,wskazniki_mediany_lata!C891,IF(wskazniki_mediany_lata!$E$4=9,wskazniki_mediany_lata!C902,IF(wskazniki_mediany_lata!$E$4=10,wskazniki_mediany_lata!C913,IF(wskazniki_mediany_lata!$E$4=11,wskazniki_mediany_lata!C924,IF(wskazniki_mediany_lata!$E$4=12,wskazniki_mediany_lata!C935,IF(wskazniki_mediany_lata!$E$4=13,wskazniki_mediany_lata!C946,IF(wskazniki_mediany_lata!$E$4=14,wskazniki_mediany_lata!C957,IF(wskazniki_mediany_lata!$E$4=15,wskazniki_mediany_lata!C968,IF(wskazniki_mediany_lata!$E$4=16,wskazniki_mediany_lata!C979,IF(wskazniki_mediany_lata!$E$4=17,wskazniki_mediany_lata!C990,IF(wskazniki_mediany_lata!$E$4=18,wskazniki_mediany_lata!C1001,IF(wskazniki_mediany_lata!$E$4=19,wskazniki_mediany_lata!C1012,IF(wskazniki_mediany_lata!$E$4=20,wskazniki_mediany_lata!C1023,IF(wskazniki_mediany_lata!$E$4=21,wskazniki_mediany_lata!C1034,IF(wskazniki_mediany_lata!$E$4=22,wskazniki_mediany_lata!C1045,IF(wskazniki_mediany_lata!$E$4=23,wskazniki_mediany_lata!C1056,IF(wskazniki_mediany_lata!$E$4=24,wskazniki_mediany_lata!C1067,IF(wskazniki_mediany_lata!$E$4=25,wskazniki_mediany_lata!C1078,IF(wskazniki_mediany_lata!$E$4=26,wskazniki_mediany_lata!C1089,IF(wskazniki_mediany_lata!$E$4=27,wskazniki_mediany_lata!C1100)))))))))))))))))))))))))))</f>
        <v>0</v>
      </c>
      <c r="N4" s="2">
        <f>IF(wskazniki_mediany_lata!$E$4=1,wskazniki_mediany_lata!D814,IF(wskazniki_mediany_lata!$E$4=2,wskazniki_mediany_lata!D825,IF(wskazniki_mediany_lata!$E$4=3,wskazniki_mediany_lata!D836,IF(wskazniki_mediany_lata!$E$4=4,wskazniki_mediany_lata!D847,IF(wskazniki_mediany_lata!$E$4=5,wskazniki_mediany_lata!D858,IF(wskazniki_mediany_lata!$E$4=6,wskazniki_mediany_lata!D869,IF(wskazniki_mediany_lata!$E$4=7,wskazniki_mediany_lata!D880,IF(wskazniki_mediany_lata!$E$4=8,wskazniki_mediany_lata!D891,IF(wskazniki_mediany_lata!$E$4=9,wskazniki_mediany_lata!D902,IF(wskazniki_mediany_lata!$E$4=10,wskazniki_mediany_lata!D913,IF(wskazniki_mediany_lata!$E$4=11,wskazniki_mediany_lata!D924,IF(wskazniki_mediany_lata!$E$4=12,wskazniki_mediany_lata!D935,IF(wskazniki_mediany_lata!$E$4=13,wskazniki_mediany_lata!D946,IF(wskazniki_mediany_lata!$E$4=14,wskazniki_mediany_lata!D957,IF(wskazniki_mediany_lata!$E$4=15,wskazniki_mediany_lata!D968,IF(wskazniki_mediany_lata!$E$4=16,wskazniki_mediany_lata!D979,IF(wskazniki_mediany_lata!$E$4=17,wskazniki_mediany_lata!D990,IF(wskazniki_mediany_lata!$E$4=18,wskazniki_mediany_lata!D1001,IF(wskazniki_mediany_lata!$E$4=19,wskazniki_mediany_lata!D1012,IF(wskazniki_mediany_lata!$E$4=20,wskazniki_mediany_lata!D1023,IF(wskazniki_mediany_lata!$E$4=21,wskazniki_mediany_lata!D1034,IF(wskazniki_mediany_lata!$E$4=22,wskazniki_mediany_lata!D1045,IF(wskazniki_mediany_lata!$E$4=23,wskazniki_mediany_lata!D1056,IF(wskazniki_mediany_lata!$E$4=24,wskazniki_mediany_lata!D1067,IF(wskazniki_mediany_lata!$E$4=25,wskazniki_mediany_lata!D1078,IF(wskazniki_mediany_lata!$E$4=26,wskazniki_mediany_lata!D1089,IF(wskazniki_mediany_lata!$E$4=27,wskazniki_mediany_lata!D1100)))))))))))))))))))))))))))</f>
        <v>0</v>
      </c>
    </row>
    <row r="5" spans="11:14" x14ac:dyDescent="0.3">
      <c r="K5" s="9">
        <v>2014</v>
      </c>
      <c r="L5" s="2">
        <f>IF(wskazniki_mediany_lata!$E$4=1,wskazniki_mediany_lata!B815,IF(wskazniki_mediany_lata!$E$4=2,wskazniki_mediany_lata!B826,IF(wskazniki_mediany_lata!$E$4=3,wskazniki_mediany_lata!B837,IF(wskazniki_mediany_lata!$E$4=4,wskazniki_mediany_lata!B848,IF(wskazniki_mediany_lata!$E$4=5,wskazniki_mediany_lata!B859,IF(wskazniki_mediany_lata!$E$4=6,wskazniki_mediany_lata!B870,IF(wskazniki_mediany_lata!$E$4=7,wskazniki_mediany_lata!B881,IF(wskazniki_mediany_lata!$E$4=8,wskazniki_mediany_lata!B892,IF(wskazniki_mediany_lata!$E$4=9,wskazniki_mediany_lata!B903,IF(wskazniki_mediany_lata!$E$4=10,wskazniki_mediany_lata!B914,IF(wskazniki_mediany_lata!$E$4=11,wskazniki_mediany_lata!B925,IF(wskazniki_mediany_lata!$E$4=12,wskazniki_mediany_lata!B936,IF(wskazniki_mediany_lata!$E$4=13,wskazniki_mediany_lata!B947,IF(wskazniki_mediany_lata!$E$4=14,wskazniki_mediany_lata!B958,IF(wskazniki_mediany_lata!$E$4=15,wskazniki_mediany_lata!B969,IF(wskazniki_mediany_lata!$E$4=16,wskazniki_mediany_lata!B980,IF(wskazniki_mediany_lata!$E$4=17,wskazniki_mediany_lata!B991,IF(wskazniki_mediany_lata!$E$4=18,wskazniki_mediany_lata!B1002,IF(wskazniki_mediany_lata!$E$4=19,wskazniki_mediany_lata!B1013,IF(wskazniki_mediany_lata!$E$4=20,wskazniki_mediany_lata!B1024,IF(wskazniki_mediany_lata!$E$4=21,wskazniki_mediany_lata!B1035,IF(wskazniki_mediany_lata!$E$4=22,wskazniki_mediany_lata!B1046,IF(wskazniki_mediany_lata!$E$4=23,wskazniki_mediany_lata!B1057,IF(wskazniki_mediany_lata!$E$4=24,wskazniki_mediany_lata!B1068,IF(wskazniki_mediany_lata!$E$4=25,wskazniki_mediany_lata!B1079,IF(wskazniki_mediany_lata!$E$4=26,wskazniki_mediany_lata!B1090,IF(wskazniki_mediany_lata!$E$4=27,wskazniki_mediany_lata!B1101)))))))))))))))))))))))))))</f>
        <v>0</v>
      </c>
      <c r="M5" s="2">
        <f>IF(wskazniki_mediany_lata!$E$4=1,wskazniki_mediany_lata!C815,IF(wskazniki_mediany_lata!$E$4=2,wskazniki_mediany_lata!C826,IF(wskazniki_mediany_lata!$E$4=3,wskazniki_mediany_lata!C837,IF(wskazniki_mediany_lata!$E$4=4,wskazniki_mediany_lata!C848,IF(wskazniki_mediany_lata!$E$4=5,wskazniki_mediany_lata!C859,IF(wskazniki_mediany_lata!$E$4=6,wskazniki_mediany_lata!C870,IF(wskazniki_mediany_lata!$E$4=7,wskazniki_mediany_lata!C881,IF(wskazniki_mediany_lata!$E$4=8,wskazniki_mediany_lata!C892,IF(wskazniki_mediany_lata!$E$4=9,wskazniki_mediany_lata!C903,IF(wskazniki_mediany_lata!$E$4=10,wskazniki_mediany_lata!C914,IF(wskazniki_mediany_lata!$E$4=11,wskazniki_mediany_lata!C925,IF(wskazniki_mediany_lata!$E$4=12,wskazniki_mediany_lata!C936,IF(wskazniki_mediany_lata!$E$4=13,wskazniki_mediany_lata!C947,IF(wskazniki_mediany_lata!$E$4=14,wskazniki_mediany_lata!C958,IF(wskazniki_mediany_lata!$E$4=15,wskazniki_mediany_lata!C969,IF(wskazniki_mediany_lata!$E$4=16,wskazniki_mediany_lata!C980,IF(wskazniki_mediany_lata!$E$4=17,wskazniki_mediany_lata!C991,IF(wskazniki_mediany_lata!$E$4=18,wskazniki_mediany_lata!C1002,IF(wskazniki_mediany_lata!$E$4=19,wskazniki_mediany_lata!C1013,IF(wskazniki_mediany_lata!$E$4=20,wskazniki_mediany_lata!C1024,IF(wskazniki_mediany_lata!$E$4=21,wskazniki_mediany_lata!C1035,IF(wskazniki_mediany_lata!$E$4=22,wskazniki_mediany_lata!C1046,IF(wskazniki_mediany_lata!$E$4=23,wskazniki_mediany_lata!C1057,IF(wskazniki_mediany_lata!$E$4=24,wskazniki_mediany_lata!C1068,IF(wskazniki_mediany_lata!$E$4=25,wskazniki_mediany_lata!C1079,IF(wskazniki_mediany_lata!$E$4=26,wskazniki_mediany_lata!C1090,IF(wskazniki_mediany_lata!$E$4=27,wskazniki_mediany_lata!C1101)))))))))))))))))))))))))))</f>
        <v>0</v>
      </c>
      <c r="N5" s="2">
        <f>IF(wskazniki_mediany_lata!$E$4=1,wskazniki_mediany_lata!D815,IF(wskazniki_mediany_lata!$E$4=2,wskazniki_mediany_lata!D826,IF(wskazniki_mediany_lata!$E$4=3,wskazniki_mediany_lata!D837,IF(wskazniki_mediany_lata!$E$4=4,wskazniki_mediany_lata!D848,IF(wskazniki_mediany_lata!$E$4=5,wskazniki_mediany_lata!D859,IF(wskazniki_mediany_lata!$E$4=6,wskazniki_mediany_lata!D870,IF(wskazniki_mediany_lata!$E$4=7,wskazniki_mediany_lata!D881,IF(wskazniki_mediany_lata!$E$4=8,wskazniki_mediany_lata!D892,IF(wskazniki_mediany_lata!$E$4=9,wskazniki_mediany_lata!D903,IF(wskazniki_mediany_lata!$E$4=10,wskazniki_mediany_lata!D914,IF(wskazniki_mediany_lata!$E$4=11,wskazniki_mediany_lata!D925,IF(wskazniki_mediany_lata!$E$4=12,wskazniki_mediany_lata!D936,IF(wskazniki_mediany_lata!$E$4=13,wskazniki_mediany_lata!D947,IF(wskazniki_mediany_lata!$E$4=14,wskazniki_mediany_lata!D958,IF(wskazniki_mediany_lata!$E$4=15,wskazniki_mediany_lata!D969,IF(wskazniki_mediany_lata!$E$4=16,wskazniki_mediany_lata!D980,IF(wskazniki_mediany_lata!$E$4=17,wskazniki_mediany_lata!D991,IF(wskazniki_mediany_lata!$E$4=18,wskazniki_mediany_lata!D1002,IF(wskazniki_mediany_lata!$E$4=19,wskazniki_mediany_lata!D1013,IF(wskazniki_mediany_lata!$E$4=20,wskazniki_mediany_lata!D1024,IF(wskazniki_mediany_lata!$E$4=21,wskazniki_mediany_lata!D1035,IF(wskazniki_mediany_lata!$E$4=22,wskazniki_mediany_lata!D1046,IF(wskazniki_mediany_lata!$E$4=23,wskazniki_mediany_lata!D1057,IF(wskazniki_mediany_lata!$E$4=24,wskazniki_mediany_lata!D1068,IF(wskazniki_mediany_lata!$E$4=25,wskazniki_mediany_lata!D1079,IF(wskazniki_mediany_lata!$E$4=26,wskazniki_mediany_lata!D1090,IF(wskazniki_mediany_lata!$E$4=27,wskazniki_mediany_lata!D1101)))))))))))))))))))))))))))</f>
        <v>0</v>
      </c>
    </row>
    <row r="6" spans="11:14" x14ac:dyDescent="0.3">
      <c r="K6" s="9">
        <v>2015</v>
      </c>
      <c r="L6" s="2">
        <f>IF(wskazniki_mediany_lata!$E$4=1,wskazniki_mediany_lata!B816,IF(wskazniki_mediany_lata!$E$4=2,wskazniki_mediany_lata!B827,IF(wskazniki_mediany_lata!$E$4=3,wskazniki_mediany_lata!B838,IF(wskazniki_mediany_lata!$E$4=4,wskazniki_mediany_lata!B849,IF(wskazniki_mediany_lata!$E$4=5,wskazniki_mediany_lata!B860,IF(wskazniki_mediany_lata!$E$4=6,wskazniki_mediany_lata!B871,IF(wskazniki_mediany_lata!$E$4=7,wskazniki_mediany_lata!B882,IF(wskazniki_mediany_lata!$E$4=8,wskazniki_mediany_lata!B893,IF(wskazniki_mediany_lata!$E$4=9,wskazniki_mediany_lata!B904,IF(wskazniki_mediany_lata!$E$4=10,wskazniki_mediany_lata!B915,IF(wskazniki_mediany_lata!$E$4=11,wskazniki_mediany_lata!B926,IF(wskazniki_mediany_lata!$E$4=12,wskazniki_mediany_lata!B937,IF(wskazniki_mediany_lata!$E$4=13,wskazniki_mediany_lata!B948,IF(wskazniki_mediany_lata!$E$4=14,wskazniki_mediany_lata!B959,IF(wskazniki_mediany_lata!$E$4=15,wskazniki_mediany_lata!B970,IF(wskazniki_mediany_lata!$E$4=16,wskazniki_mediany_lata!B981,IF(wskazniki_mediany_lata!$E$4=17,wskazniki_mediany_lata!B992,IF(wskazniki_mediany_lata!$E$4=18,wskazniki_mediany_lata!B1003,IF(wskazniki_mediany_lata!$E$4=19,wskazniki_mediany_lata!B1014,IF(wskazniki_mediany_lata!$E$4=20,wskazniki_mediany_lata!B1025,IF(wskazniki_mediany_lata!$E$4=21,wskazniki_mediany_lata!B1036,IF(wskazniki_mediany_lata!$E$4=22,wskazniki_mediany_lata!B1047,IF(wskazniki_mediany_lata!$E$4=23,wskazniki_mediany_lata!B1058,IF(wskazniki_mediany_lata!$E$4=24,wskazniki_mediany_lata!B1069,IF(wskazniki_mediany_lata!$E$4=25,wskazniki_mediany_lata!B1080,IF(wskazniki_mediany_lata!$E$4=26,wskazniki_mediany_lata!B1091,IF(wskazniki_mediany_lata!$E$4=27,wskazniki_mediany_lata!B1102)))))))))))))))))))))))))))</f>
        <v>0</v>
      </c>
      <c r="M6" s="2">
        <f>IF(wskazniki_mediany_lata!$E$4=1,wskazniki_mediany_lata!C816,IF(wskazniki_mediany_lata!$E$4=2,wskazniki_mediany_lata!C827,IF(wskazniki_mediany_lata!$E$4=3,wskazniki_mediany_lata!C838,IF(wskazniki_mediany_lata!$E$4=4,wskazniki_mediany_lata!C849,IF(wskazniki_mediany_lata!$E$4=5,wskazniki_mediany_lata!C860,IF(wskazniki_mediany_lata!$E$4=6,wskazniki_mediany_lata!C871,IF(wskazniki_mediany_lata!$E$4=7,wskazniki_mediany_lata!C882,IF(wskazniki_mediany_lata!$E$4=8,wskazniki_mediany_lata!C893,IF(wskazniki_mediany_lata!$E$4=9,wskazniki_mediany_lata!C904,IF(wskazniki_mediany_lata!$E$4=10,wskazniki_mediany_lata!C915,IF(wskazniki_mediany_lata!$E$4=11,wskazniki_mediany_lata!C926,IF(wskazniki_mediany_lata!$E$4=12,wskazniki_mediany_lata!C937,IF(wskazniki_mediany_lata!$E$4=13,wskazniki_mediany_lata!C948,IF(wskazniki_mediany_lata!$E$4=14,wskazniki_mediany_lata!C959,IF(wskazniki_mediany_lata!$E$4=15,wskazniki_mediany_lata!C970,IF(wskazniki_mediany_lata!$E$4=16,wskazniki_mediany_lata!C981,IF(wskazniki_mediany_lata!$E$4=17,wskazniki_mediany_lata!C992,IF(wskazniki_mediany_lata!$E$4=18,wskazniki_mediany_lata!C1003,IF(wskazniki_mediany_lata!$E$4=19,wskazniki_mediany_lata!C1014,IF(wskazniki_mediany_lata!$E$4=20,wskazniki_mediany_lata!C1025,IF(wskazniki_mediany_lata!$E$4=21,wskazniki_mediany_lata!C1036,IF(wskazniki_mediany_lata!$E$4=22,wskazniki_mediany_lata!C1047,IF(wskazniki_mediany_lata!$E$4=23,wskazniki_mediany_lata!C1058,IF(wskazniki_mediany_lata!$E$4=24,wskazniki_mediany_lata!C1069,IF(wskazniki_mediany_lata!$E$4=25,wskazniki_mediany_lata!C1080,IF(wskazniki_mediany_lata!$E$4=26,wskazniki_mediany_lata!C1091,IF(wskazniki_mediany_lata!$E$4=27,wskazniki_mediany_lata!C1102)))))))))))))))))))))))))))</f>
        <v>0</v>
      </c>
      <c r="N6" s="2">
        <f>IF(wskazniki_mediany_lata!$E$4=1,wskazniki_mediany_lata!D816,IF(wskazniki_mediany_lata!$E$4=2,wskazniki_mediany_lata!D827,IF(wskazniki_mediany_lata!$E$4=3,wskazniki_mediany_lata!D838,IF(wskazniki_mediany_lata!$E$4=4,wskazniki_mediany_lata!D849,IF(wskazniki_mediany_lata!$E$4=5,wskazniki_mediany_lata!D860,IF(wskazniki_mediany_lata!$E$4=6,wskazniki_mediany_lata!D871,IF(wskazniki_mediany_lata!$E$4=7,wskazniki_mediany_lata!D882,IF(wskazniki_mediany_lata!$E$4=8,wskazniki_mediany_lata!D893,IF(wskazniki_mediany_lata!$E$4=9,wskazniki_mediany_lata!D904,IF(wskazniki_mediany_lata!$E$4=10,wskazniki_mediany_lata!D915,IF(wskazniki_mediany_lata!$E$4=11,wskazniki_mediany_lata!D926,IF(wskazniki_mediany_lata!$E$4=12,wskazniki_mediany_lata!D937,IF(wskazniki_mediany_lata!$E$4=13,wskazniki_mediany_lata!D948,IF(wskazniki_mediany_lata!$E$4=14,wskazniki_mediany_lata!D959,IF(wskazniki_mediany_lata!$E$4=15,wskazniki_mediany_lata!D970,IF(wskazniki_mediany_lata!$E$4=16,wskazniki_mediany_lata!D981,IF(wskazniki_mediany_lata!$E$4=17,wskazniki_mediany_lata!D992,IF(wskazniki_mediany_lata!$E$4=18,wskazniki_mediany_lata!D1003,IF(wskazniki_mediany_lata!$E$4=19,wskazniki_mediany_lata!D1014,IF(wskazniki_mediany_lata!$E$4=20,wskazniki_mediany_lata!D1025,IF(wskazniki_mediany_lata!$E$4=21,wskazniki_mediany_lata!D1036,IF(wskazniki_mediany_lata!$E$4=22,wskazniki_mediany_lata!D1047,IF(wskazniki_mediany_lata!$E$4=23,wskazniki_mediany_lata!D1058,IF(wskazniki_mediany_lata!$E$4=24,wskazniki_mediany_lata!D1069,IF(wskazniki_mediany_lata!$E$4=25,wskazniki_mediany_lata!D1080,IF(wskazniki_mediany_lata!$E$4=26,wskazniki_mediany_lata!D1091,IF(wskazniki_mediany_lata!$E$4=27,wskazniki_mediany_lata!D1102)))))))))))))))))))))))))))</f>
        <v>0</v>
      </c>
    </row>
    <row r="7" spans="11:14" x14ac:dyDescent="0.3">
      <c r="K7" s="9">
        <v>2016</v>
      </c>
      <c r="L7" s="2">
        <f>IF(wskazniki_mediany_lata!$E$4=1,wskazniki_mediany_lata!B817,IF(wskazniki_mediany_lata!$E$4=2,wskazniki_mediany_lata!B828,IF(wskazniki_mediany_lata!$E$4=3,wskazniki_mediany_lata!B839,IF(wskazniki_mediany_lata!$E$4=4,wskazniki_mediany_lata!B850,IF(wskazniki_mediany_lata!$E$4=5,wskazniki_mediany_lata!B861,IF(wskazniki_mediany_lata!$E$4=6,wskazniki_mediany_lata!B872,IF(wskazniki_mediany_lata!$E$4=7,wskazniki_mediany_lata!B883,IF(wskazniki_mediany_lata!$E$4=8,wskazniki_mediany_lata!B894,IF(wskazniki_mediany_lata!$E$4=9,wskazniki_mediany_lata!B905,IF(wskazniki_mediany_lata!$E$4=10,wskazniki_mediany_lata!B916,IF(wskazniki_mediany_lata!$E$4=11,wskazniki_mediany_lata!B927,IF(wskazniki_mediany_lata!$E$4=12,wskazniki_mediany_lata!B938,IF(wskazniki_mediany_lata!$E$4=13,wskazniki_mediany_lata!B949,IF(wskazniki_mediany_lata!$E$4=14,wskazniki_mediany_lata!B960,IF(wskazniki_mediany_lata!$E$4=15,wskazniki_mediany_lata!B971,IF(wskazniki_mediany_lata!$E$4=16,wskazniki_mediany_lata!B982,IF(wskazniki_mediany_lata!$E$4=17,wskazniki_mediany_lata!B993,IF(wskazniki_mediany_lata!$E$4=18,wskazniki_mediany_lata!B1004,IF(wskazniki_mediany_lata!$E$4=19,wskazniki_mediany_lata!B1015,IF(wskazniki_mediany_lata!$E$4=20,wskazniki_mediany_lata!B1026,IF(wskazniki_mediany_lata!$E$4=21,wskazniki_mediany_lata!B1037,IF(wskazniki_mediany_lata!$E$4=22,wskazniki_mediany_lata!B1048,IF(wskazniki_mediany_lata!$E$4=23,wskazniki_mediany_lata!B1059,IF(wskazniki_mediany_lata!$E$4=24,wskazniki_mediany_lata!B1070,IF(wskazniki_mediany_lata!$E$4=25,wskazniki_mediany_lata!B1081,IF(wskazniki_mediany_lata!$E$4=26,wskazniki_mediany_lata!B1092,IF(wskazniki_mediany_lata!$E$4=27,wskazniki_mediany_lata!B1103)))))))))))))))))))))))))))</f>
        <v>0</v>
      </c>
      <c r="M7" s="2">
        <f>IF(wskazniki_mediany_lata!$E$4=1,wskazniki_mediany_lata!C817,IF(wskazniki_mediany_lata!$E$4=2,wskazniki_mediany_lata!C828,IF(wskazniki_mediany_lata!$E$4=3,wskazniki_mediany_lata!C839,IF(wskazniki_mediany_lata!$E$4=4,wskazniki_mediany_lata!C850,IF(wskazniki_mediany_lata!$E$4=5,wskazniki_mediany_lata!C861,IF(wskazniki_mediany_lata!$E$4=6,wskazniki_mediany_lata!C872,IF(wskazniki_mediany_lata!$E$4=7,wskazniki_mediany_lata!C883,IF(wskazniki_mediany_lata!$E$4=8,wskazniki_mediany_lata!C894,IF(wskazniki_mediany_lata!$E$4=9,wskazniki_mediany_lata!C905,IF(wskazniki_mediany_lata!$E$4=10,wskazniki_mediany_lata!C916,IF(wskazniki_mediany_lata!$E$4=11,wskazniki_mediany_lata!C927,IF(wskazniki_mediany_lata!$E$4=12,wskazniki_mediany_lata!C938,IF(wskazniki_mediany_lata!$E$4=13,wskazniki_mediany_lata!C949,IF(wskazniki_mediany_lata!$E$4=14,wskazniki_mediany_lata!C960,IF(wskazniki_mediany_lata!$E$4=15,wskazniki_mediany_lata!C971,IF(wskazniki_mediany_lata!$E$4=16,wskazniki_mediany_lata!C982,IF(wskazniki_mediany_lata!$E$4=17,wskazniki_mediany_lata!C993,IF(wskazniki_mediany_lata!$E$4=18,wskazniki_mediany_lata!C1004,IF(wskazniki_mediany_lata!$E$4=19,wskazniki_mediany_lata!C1015,IF(wskazniki_mediany_lata!$E$4=20,wskazniki_mediany_lata!C1026,IF(wskazniki_mediany_lata!$E$4=21,wskazniki_mediany_lata!C1037,IF(wskazniki_mediany_lata!$E$4=22,wskazniki_mediany_lata!C1048,IF(wskazniki_mediany_lata!$E$4=23,wskazniki_mediany_lata!C1059,IF(wskazniki_mediany_lata!$E$4=24,wskazniki_mediany_lata!C1070,IF(wskazniki_mediany_lata!$E$4=25,wskazniki_mediany_lata!C1081,IF(wskazniki_mediany_lata!$E$4=26,wskazniki_mediany_lata!C1092,IF(wskazniki_mediany_lata!$E$4=27,wskazniki_mediany_lata!C1103)))))))))))))))))))))))))))</f>
        <v>0</v>
      </c>
      <c r="N7" s="2">
        <f>IF(wskazniki_mediany_lata!$E$4=1,wskazniki_mediany_lata!D817,IF(wskazniki_mediany_lata!$E$4=2,wskazniki_mediany_lata!D828,IF(wskazniki_mediany_lata!$E$4=3,wskazniki_mediany_lata!D839,IF(wskazniki_mediany_lata!$E$4=4,wskazniki_mediany_lata!D850,IF(wskazniki_mediany_lata!$E$4=5,wskazniki_mediany_lata!D861,IF(wskazniki_mediany_lata!$E$4=6,wskazniki_mediany_lata!D872,IF(wskazniki_mediany_lata!$E$4=7,wskazniki_mediany_lata!D883,IF(wskazniki_mediany_lata!$E$4=8,wskazniki_mediany_lata!D894,IF(wskazniki_mediany_lata!$E$4=9,wskazniki_mediany_lata!D905,IF(wskazniki_mediany_lata!$E$4=10,wskazniki_mediany_lata!D916,IF(wskazniki_mediany_lata!$E$4=11,wskazniki_mediany_lata!D927,IF(wskazniki_mediany_lata!$E$4=12,wskazniki_mediany_lata!D938,IF(wskazniki_mediany_lata!$E$4=13,wskazniki_mediany_lata!D949,IF(wskazniki_mediany_lata!$E$4=14,wskazniki_mediany_lata!D960,IF(wskazniki_mediany_lata!$E$4=15,wskazniki_mediany_lata!D971,IF(wskazniki_mediany_lata!$E$4=16,wskazniki_mediany_lata!D982,IF(wskazniki_mediany_lata!$E$4=17,wskazniki_mediany_lata!D993,IF(wskazniki_mediany_lata!$E$4=18,wskazniki_mediany_lata!D1004,IF(wskazniki_mediany_lata!$E$4=19,wskazniki_mediany_lata!D1015,IF(wskazniki_mediany_lata!$E$4=20,wskazniki_mediany_lata!D1026,IF(wskazniki_mediany_lata!$E$4=21,wskazniki_mediany_lata!D1037,IF(wskazniki_mediany_lata!$E$4=22,wskazniki_mediany_lata!D1048,IF(wskazniki_mediany_lata!$E$4=23,wskazniki_mediany_lata!D1059,IF(wskazniki_mediany_lata!$E$4=24,wskazniki_mediany_lata!D1070,IF(wskazniki_mediany_lata!$E$4=25,wskazniki_mediany_lata!D1081,IF(wskazniki_mediany_lata!$E$4=26,wskazniki_mediany_lata!D1092,IF(wskazniki_mediany_lata!$E$4=27,wskazniki_mediany_lata!D1103)))))))))))))))))))))))))))</f>
        <v>0</v>
      </c>
    </row>
    <row r="8" spans="11:14" x14ac:dyDescent="0.3">
      <c r="K8" s="9">
        <v>2017</v>
      </c>
      <c r="L8" s="2">
        <f>IF(wskazniki_mediany_lata!$E$4=1,wskazniki_mediany_lata!B818,IF(wskazniki_mediany_lata!$E$4=2,wskazniki_mediany_lata!B829,IF(wskazniki_mediany_lata!$E$4=3,wskazniki_mediany_lata!B840,IF(wskazniki_mediany_lata!$E$4=4,wskazniki_mediany_lata!B851,IF(wskazniki_mediany_lata!$E$4=5,wskazniki_mediany_lata!B862,IF(wskazniki_mediany_lata!$E$4=6,wskazniki_mediany_lata!B873,IF(wskazniki_mediany_lata!$E$4=7,wskazniki_mediany_lata!B884,IF(wskazniki_mediany_lata!$E$4=8,wskazniki_mediany_lata!B895,IF(wskazniki_mediany_lata!$E$4=9,wskazniki_mediany_lata!B906,IF(wskazniki_mediany_lata!$E$4=10,wskazniki_mediany_lata!B917,IF(wskazniki_mediany_lata!$E$4=11,wskazniki_mediany_lata!B928,IF(wskazniki_mediany_lata!$E$4=12,wskazniki_mediany_lata!B939,IF(wskazniki_mediany_lata!$E$4=13,wskazniki_mediany_lata!B950,IF(wskazniki_mediany_lata!$E$4=14,wskazniki_mediany_lata!B961,IF(wskazniki_mediany_lata!$E$4=15,wskazniki_mediany_lata!B972,IF(wskazniki_mediany_lata!$E$4=16,wskazniki_mediany_lata!B983,IF(wskazniki_mediany_lata!$E$4=17,wskazniki_mediany_lata!B994,IF(wskazniki_mediany_lata!$E$4=18,wskazniki_mediany_lata!B1005,IF(wskazniki_mediany_lata!$E$4=19,wskazniki_mediany_lata!B1016,IF(wskazniki_mediany_lata!$E$4=20,wskazniki_mediany_lata!B1027,IF(wskazniki_mediany_lata!$E$4=21,wskazniki_mediany_lata!B1038,IF(wskazniki_mediany_lata!$E$4=22,wskazniki_mediany_lata!B1049,IF(wskazniki_mediany_lata!$E$4=23,wskazniki_mediany_lata!B1060,IF(wskazniki_mediany_lata!$E$4=24,wskazniki_mediany_lata!B1071,IF(wskazniki_mediany_lata!$E$4=25,wskazniki_mediany_lata!B1082,IF(wskazniki_mediany_lata!$E$4=26,wskazniki_mediany_lata!B1093,IF(wskazniki_mediany_lata!$E$4=27,wskazniki_mediany_lata!B1104)))))))))))))))))))))))))))</f>
        <v>0</v>
      </c>
      <c r="M8" s="2">
        <f>IF(wskazniki_mediany_lata!$E$4=1,wskazniki_mediany_lata!C818,IF(wskazniki_mediany_lata!$E$4=2,wskazniki_mediany_lata!C829,IF(wskazniki_mediany_lata!$E$4=3,wskazniki_mediany_lata!C840,IF(wskazniki_mediany_lata!$E$4=4,wskazniki_mediany_lata!C851,IF(wskazniki_mediany_lata!$E$4=5,wskazniki_mediany_lata!C862,IF(wskazniki_mediany_lata!$E$4=6,wskazniki_mediany_lata!C873,IF(wskazniki_mediany_lata!$E$4=7,wskazniki_mediany_lata!C884,IF(wskazniki_mediany_lata!$E$4=8,wskazniki_mediany_lata!C895,IF(wskazniki_mediany_lata!$E$4=9,wskazniki_mediany_lata!C906,IF(wskazniki_mediany_lata!$E$4=10,wskazniki_mediany_lata!C917,IF(wskazniki_mediany_lata!$E$4=11,wskazniki_mediany_lata!C928,IF(wskazniki_mediany_lata!$E$4=12,wskazniki_mediany_lata!C939,IF(wskazniki_mediany_lata!$E$4=13,wskazniki_mediany_lata!C950,IF(wskazniki_mediany_lata!$E$4=14,wskazniki_mediany_lata!C961,IF(wskazniki_mediany_lata!$E$4=15,wskazniki_mediany_lata!C972,IF(wskazniki_mediany_lata!$E$4=16,wskazniki_mediany_lata!C983,IF(wskazniki_mediany_lata!$E$4=17,wskazniki_mediany_lata!C994,IF(wskazniki_mediany_lata!$E$4=18,wskazniki_mediany_lata!C1005,IF(wskazniki_mediany_lata!$E$4=19,wskazniki_mediany_lata!C1016,IF(wskazniki_mediany_lata!$E$4=20,wskazniki_mediany_lata!C1027,IF(wskazniki_mediany_lata!$E$4=21,wskazniki_mediany_lata!C1038,IF(wskazniki_mediany_lata!$E$4=22,wskazniki_mediany_lata!C1049,IF(wskazniki_mediany_lata!$E$4=23,wskazniki_mediany_lata!C1060,IF(wskazniki_mediany_lata!$E$4=24,wskazniki_mediany_lata!C1071,IF(wskazniki_mediany_lata!$E$4=25,wskazniki_mediany_lata!C1082,IF(wskazniki_mediany_lata!$E$4=26,wskazniki_mediany_lata!C1093,IF(wskazniki_mediany_lata!$E$4=27,wskazniki_mediany_lata!C1104)))))))))))))))))))))))))))</f>
        <v>0</v>
      </c>
      <c r="N8" s="2">
        <f>IF(wskazniki_mediany_lata!$E$4=1,wskazniki_mediany_lata!D818,IF(wskazniki_mediany_lata!$E$4=2,wskazniki_mediany_lata!D829,IF(wskazniki_mediany_lata!$E$4=3,wskazniki_mediany_lata!D840,IF(wskazniki_mediany_lata!$E$4=4,wskazniki_mediany_lata!D851,IF(wskazniki_mediany_lata!$E$4=5,wskazniki_mediany_lata!D862,IF(wskazniki_mediany_lata!$E$4=6,wskazniki_mediany_lata!D873,IF(wskazniki_mediany_lata!$E$4=7,wskazniki_mediany_lata!D884,IF(wskazniki_mediany_lata!$E$4=8,wskazniki_mediany_lata!D895,IF(wskazniki_mediany_lata!$E$4=9,wskazniki_mediany_lata!D906,IF(wskazniki_mediany_lata!$E$4=10,wskazniki_mediany_lata!D917,IF(wskazniki_mediany_lata!$E$4=11,wskazniki_mediany_lata!D928,IF(wskazniki_mediany_lata!$E$4=12,wskazniki_mediany_lata!D939,IF(wskazniki_mediany_lata!$E$4=13,wskazniki_mediany_lata!D950,IF(wskazniki_mediany_lata!$E$4=14,wskazniki_mediany_lata!D961,IF(wskazniki_mediany_lata!$E$4=15,wskazniki_mediany_lata!D972,IF(wskazniki_mediany_lata!$E$4=16,wskazniki_mediany_lata!D983,IF(wskazniki_mediany_lata!$E$4=17,wskazniki_mediany_lata!D994,IF(wskazniki_mediany_lata!$E$4=18,wskazniki_mediany_lata!D1005,IF(wskazniki_mediany_lata!$E$4=19,wskazniki_mediany_lata!D1016,IF(wskazniki_mediany_lata!$E$4=20,wskazniki_mediany_lata!D1027,IF(wskazniki_mediany_lata!$E$4=21,wskazniki_mediany_lata!D1038,IF(wskazniki_mediany_lata!$E$4=22,wskazniki_mediany_lata!D1049,IF(wskazniki_mediany_lata!$E$4=23,wskazniki_mediany_lata!D1060,IF(wskazniki_mediany_lata!$E$4=24,wskazniki_mediany_lata!D1071,IF(wskazniki_mediany_lata!$E$4=25,wskazniki_mediany_lata!D1082,IF(wskazniki_mediany_lata!$E$4=26,wskazniki_mediany_lata!D1093,IF(wskazniki_mediany_lata!$E$4=27,wskazniki_mediany_lata!D1104)))))))))))))))))))))))))))</f>
        <v>0</v>
      </c>
    </row>
    <row r="9" spans="11:14" x14ac:dyDescent="0.3">
      <c r="K9" s="9">
        <v>2018</v>
      </c>
      <c r="L9" s="2">
        <f>IF(wskazniki_mediany_lata!$E$4=1,wskazniki_mediany_lata!B819,IF(wskazniki_mediany_lata!$E$4=2,wskazniki_mediany_lata!B830,IF(wskazniki_mediany_lata!$E$4=3,wskazniki_mediany_lata!B841,IF(wskazniki_mediany_lata!$E$4=4,wskazniki_mediany_lata!B852,IF(wskazniki_mediany_lata!$E$4=5,wskazniki_mediany_lata!B863,IF(wskazniki_mediany_lata!$E$4=6,wskazniki_mediany_lata!B874,IF(wskazniki_mediany_lata!$E$4=7,wskazniki_mediany_lata!B885,IF(wskazniki_mediany_lata!$E$4=8,wskazniki_mediany_lata!B896,IF(wskazniki_mediany_lata!$E$4=9,wskazniki_mediany_lata!B907,IF(wskazniki_mediany_lata!$E$4=10,wskazniki_mediany_lata!B918,IF(wskazniki_mediany_lata!$E$4=11,wskazniki_mediany_lata!B929,IF(wskazniki_mediany_lata!$E$4=12,wskazniki_mediany_lata!B940,IF(wskazniki_mediany_lata!$E$4=13,wskazniki_mediany_lata!B951,IF(wskazniki_mediany_lata!$E$4=14,wskazniki_mediany_lata!B962,IF(wskazniki_mediany_lata!$E$4=15,wskazniki_mediany_lata!B973,IF(wskazniki_mediany_lata!$E$4=16,wskazniki_mediany_lata!B984,IF(wskazniki_mediany_lata!$E$4=17,wskazniki_mediany_lata!B995,IF(wskazniki_mediany_lata!$E$4=18,wskazniki_mediany_lata!B1006,IF(wskazniki_mediany_lata!$E$4=19,wskazniki_mediany_lata!B1017,IF(wskazniki_mediany_lata!$E$4=20,wskazniki_mediany_lata!B1028,IF(wskazniki_mediany_lata!$E$4=21,wskazniki_mediany_lata!B1039,IF(wskazniki_mediany_lata!$E$4=22,wskazniki_mediany_lata!B1050,IF(wskazniki_mediany_lata!$E$4=23,wskazniki_mediany_lata!B1061,IF(wskazniki_mediany_lata!$E$4=24,wskazniki_mediany_lata!B1072,IF(wskazniki_mediany_lata!$E$4=25,wskazniki_mediany_lata!B1083,IF(wskazniki_mediany_lata!$E$4=26,wskazniki_mediany_lata!B1094,IF(wskazniki_mediany_lata!$E$4=27,wskazniki_mediany_lata!B1105)))))))))))))))))))))))))))</f>
        <v>0</v>
      </c>
      <c r="M9" s="2">
        <f>IF(wskazniki_mediany_lata!$E$4=1,wskazniki_mediany_lata!C819,IF(wskazniki_mediany_lata!$E$4=2,wskazniki_mediany_lata!C830,IF(wskazniki_mediany_lata!$E$4=3,wskazniki_mediany_lata!C841,IF(wskazniki_mediany_lata!$E$4=4,wskazniki_mediany_lata!C852,IF(wskazniki_mediany_lata!$E$4=5,wskazniki_mediany_lata!C863,IF(wskazniki_mediany_lata!$E$4=6,wskazniki_mediany_lata!C874,IF(wskazniki_mediany_lata!$E$4=7,wskazniki_mediany_lata!C885,IF(wskazniki_mediany_lata!$E$4=8,wskazniki_mediany_lata!C896,IF(wskazniki_mediany_lata!$E$4=9,wskazniki_mediany_lata!C907,IF(wskazniki_mediany_lata!$E$4=10,wskazniki_mediany_lata!C918,IF(wskazniki_mediany_lata!$E$4=11,wskazniki_mediany_lata!C929,IF(wskazniki_mediany_lata!$E$4=12,wskazniki_mediany_lata!C940,IF(wskazniki_mediany_lata!$E$4=13,wskazniki_mediany_lata!C951,IF(wskazniki_mediany_lata!$E$4=14,wskazniki_mediany_lata!C962,IF(wskazniki_mediany_lata!$E$4=15,wskazniki_mediany_lata!C973,IF(wskazniki_mediany_lata!$E$4=16,wskazniki_mediany_lata!C984,IF(wskazniki_mediany_lata!$E$4=17,wskazniki_mediany_lata!C995,IF(wskazniki_mediany_lata!$E$4=18,wskazniki_mediany_lata!C1006,IF(wskazniki_mediany_lata!$E$4=19,wskazniki_mediany_lata!C1017,IF(wskazniki_mediany_lata!$E$4=20,wskazniki_mediany_lata!C1028,IF(wskazniki_mediany_lata!$E$4=21,wskazniki_mediany_lata!C1039,IF(wskazniki_mediany_lata!$E$4=22,wskazniki_mediany_lata!C1050,IF(wskazniki_mediany_lata!$E$4=23,wskazniki_mediany_lata!C1061,IF(wskazniki_mediany_lata!$E$4=24,wskazniki_mediany_lata!C1072,IF(wskazniki_mediany_lata!$E$4=25,wskazniki_mediany_lata!C1083,IF(wskazniki_mediany_lata!$E$4=26,wskazniki_mediany_lata!C1094,IF(wskazniki_mediany_lata!$E$4=27,wskazniki_mediany_lata!C1105)))))))))))))))))))))))))))</f>
        <v>0</v>
      </c>
      <c r="N9" s="2">
        <f>IF(wskazniki_mediany_lata!$E$4=1,wskazniki_mediany_lata!D819,IF(wskazniki_mediany_lata!$E$4=2,wskazniki_mediany_lata!D830,IF(wskazniki_mediany_lata!$E$4=3,wskazniki_mediany_lata!D841,IF(wskazniki_mediany_lata!$E$4=4,wskazniki_mediany_lata!D852,IF(wskazniki_mediany_lata!$E$4=5,wskazniki_mediany_lata!D863,IF(wskazniki_mediany_lata!$E$4=6,wskazniki_mediany_lata!D874,IF(wskazniki_mediany_lata!$E$4=7,wskazniki_mediany_lata!D885,IF(wskazniki_mediany_lata!$E$4=8,wskazniki_mediany_lata!D896,IF(wskazniki_mediany_lata!$E$4=9,wskazniki_mediany_lata!D907,IF(wskazniki_mediany_lata!$E$4=10,wskazniki_mediany_lata!D918,IF(wskazniki_mediany_lata!$E$4=11,wskazniki_mediany_lata!D929,IF(wskazniki_mediany_lata!$E$4=12,wskazniki_mediany_lata!D940,IF(wskazniki_mediany_lata!$E$4=13,wskazniki_mediany_lata!D951,IF(wskazniki_mediany_lata!$E$4=14,wskazniki_mediany_lata!D962,IF(wskazniki_mediany_lata!$E$4=15,wskazniki_mediany_lata!D973,IF(wskazniki_mediany_lata!$E$4=16,wskazniki_mediany_lata!D984,IF(wskazniki_mediany_lata!$E$4=17,wskazniki_mediany_lata!D995,IF(wskazniki_mediany_lata!$E$4=18,wskazniki_mediany_lata!D1006,IF(wskazniki_mediany_lata!$E$4=19,wskazniki_mediany_lata!D1017,IF(wskazniki_mediany_lata!$E$4=20,wskazniki_mediany_lata!D1028,IF(wskazniki_mediany_lata!$E$4=21,wskazniki_mediany_lata!D1039,IF(wskazniki_mediany_lata!$E$4=22,wskazniki_mediany_lata!D1050,IF(wskazniki_mediany_lata!$E$4=23,wskazniki_mediany_lata!D1061,IF(wskazniki_mediany_lata!$E$4=24,wskazniki_mediany_lata!D1072,IF(wskazniki_mediany_lata!$E$4=25,wskazniki_mediany_lata!D1083,IF(wskazniki_mediany_lata!$E$4=26,wskazniki_mediany_lata!D1094,IF(wskazniki_mediany_lata!$E$4=27,wskazniki_mediany_lata!D1105)))))))))))))))))))))))))))</f>
        <v>0</v>
      </c>
    </row>
    <row r="10" spans="11:14" x14ac:dyDescent="0.3">
      <c r="K10" s="9">
        <v>2019</v>
      </c>
      <c r="L10" s="2">
        <f>IF(wskazniki_mediany_lata!$E$4=1,wskazniki_mediany_lata!B820,IF(wskazniki_mediany_lata!$E$4=2,wskazniki_mediany_lata!B831,IF(wskazniki_mediany_lata!$E$4=3,wskazniki_mediany_lata!B842,IF(wskazniki_mediany_lata!$E$4=4,wskazniki_mediany_lata!B853,IF(wskazniki_mediany_lata!$E$4=5,wskazniki_mediany_lata!B864,IF(wskazniki_mediany_lata!$E$4=6,wskazniki_mediany_lata!B875,IF(wskazniki_mediany_lata!$E$4=7,wskazniki_mediany_lata!B886,IF(wskazniki_mediany_lata!$E$4=8,wskazniki_mediany_lata!B897,IF(wskazniki_mediany_lata!$E$4=9,wskazniki_mediany_lata!B908,IF(wskazniki_mediany_lata!$E$4=10,wskazniki_mediany_lata!B919,IF(wskazniki_mediany_lata!$E$4=11,wskazniki_mediany_lata!B930,IF(wskazniki_mediany_lata!$E$4=12,wskazniki_mediany_lata!B941,IF(wskazniki_mediany_lata!$E$4=13,wskazniki_mediany_lata!B952,IF(wskazniki_mediany_lata!$E$4=14,wskazniki_mediany_lata!B963,IF(wskazniki_mediany_lata!$E$4=15,wskazniki_mediany_lata!B974,IF(wskazniki_mediany_lata!$E$4=16,wskazniki_mediany_lata!B985,IF(wskazniki_mediany_lata!$E$4=17,wskazniki_mediany_lata!B996,IF(wskazniki_mediany_lata!$E$4=18,wskazniki_mediany_lata!B1007,IF(wskazniki_mediany_lata!$E$4=19,wskazniki_mediany_lata!B1018,IF(wskazniki_mediany_lata!$E$4=20,wskazniki_mediany_lata!B1029,IF(wskazniki_mediany_lata!$E$4=21,wskazniki_mediany_lata!B1040,IF(wskazniki_mediany_lata!$E$4=22,wskazniki_mediany_lata!B1051,IF(wskazniki_mediany_lata!$E$4=23,wskazniki_mediany_lata!B1062,IF(wskazniki_mediany_lata!$E$4=24,wskazniki_mediany_lata!B1073,IF(wskazniki_mediany_lata!$E$4=25,wskazniki_mediany_lata!B1084,IF(wskazniki_mediany_lata!$E$4=26,wskazniki_mediany_lata!B1095,IF(wskazniki_mediany_lata!$E$4=27,wskazniki_mediany_lata!B1106)))))))))))))))))))))))))))</f>
        <v>0</v>
      </c>
      <c r="M10" s="2">
        <f>IF(wskazniki_mediany_lata!$E$4=1,wskazniki_mediany_lata!C820,IF(wskazniki_mediany_lata!$E$4=2,wskazniki_mediany_lata!C831,IF(wskazniki_mediany_lata!$E$4=3,wskazniki_mediany_lata!C842,IF(wskazniki_mediany_lata!$E$4=4,wskazniki_mediany_lata!C853,IF(wskazniki_mediany_lata!$E$4=5,wskazniki_mediany_lata!C864,IF(wskazniki_mediany_lata!$E$4=6,wskazniki_mediany_lata!C875,IF(wskazniki_mediany_lata!$E$4=7,wskazniki_mediany_lata!C886,IF(wskazniki_mediany_lata!$E$4=8,wskazniki_mediany_lata!C897,IF(wskazniki_mediany_lata!$E$4=9,wskazniki_mediany_lata!C908,IF(wskazniki_mediany_lata!$E$4=10,wskazniki_mediany_lata!C919,IF(wskazniki_mediany_lata!$E$4=11,wskazniki_mediany_lata!C930,IF(wskazniki_mediany_lata!$E$4=12,wskazniki_mediany_lata!C941,IF(wskazniki_mediany_lata!$E$4=13,wskazniki_mediany_lata!C952,IF(wskazniki_mediany_lata!$E$4=14,wskazniki_mediany_lata!C963,IF(wskazniki_mediany_lata!$E$4=15,wskazniki_mediany_lata!C974,IF(wskazniki_mediany_lata!$E$4=16,wskazniki_mediany_lata!C985,IF(wskazniki_mediany_lata!$E$4=17,wskazniki_mediany_lata!C996,IF(wskazniki_mediany_lata!$E$4=18,wskazniki_mediany_lata!C1007,IF(wskazniki_mediany_lata!$E$4=19,wskazniki_mediany_lata!C1018,IF(wskazniki_mediany_lata!$E$4=20,wskazniki_mediany_lata!C1029,IF(wskazniki_mediany_lata!$E$4=21,wskazniki_mediany_lata!C1040,IF(wskazniki_mediany_lata!$E$4=22,wskazniki_mediany_lata!C1051,IF(wskazniki_mediany_lata!$E$4=23,wskazniki_mediany_lata!C1062,IF(wskazniki_mediany_lata!$E$4=24,wskazniki_mediany_lata!C1073,IF(wskazniki_mediany_lata!$E$4=25,wskazniki_mediany_lata!C1084,IF(wskazniki_mediany_lata!$E$4=26,wskazniki_mediany_lata!C1095,IF(wskazniki_mediany_lata!$E$4=27,wskazniki_mediany_lata!C1106)))))))))))))))))))))))))))</f>
        <v>0</v>
      </c>
      <c r="N10" s="2">
        <f>IF(wskazniki_mediany_lata!$E$4=1,wskazniki_mediany_lata!D820,IF(wskazniki_mediany_lata!$E$4=2,wskazniki_mediany_lata!D831,IF(wskazniki_mediany_lata!$E$4=3,wskazniki_mediany_lata!D842,IF(wskazniki_mediany_lata!$E$4=4,wskazniki_mediany_lata!D853,IF(wskazniki_mediany_lata!$E$4=5,wskazniki_mediany_lata!D864,IF(wskazniki_mediany_lata!$E$4=6,wskazniki_mediany_lata!D875,IF(wskazniki_mediany_lata!$E$4=7,wskazniki_mediany_lata!D886,IF(wskazniki_mediany_lata!$E$4=8,wskazniki_mediany_lata!D897,IF(wskazniki_mediany_lata!$E$4=9,wskazniki_mediany_lata!D908,IF(wskazniki_mediany_lata!$E$4=10,wskazniki_mediany_lata!D919,IF(wskazniki_mediany_lata!$E$4=11,wskazniki_mediany_lata!D930,IF(wskazniki_mediany_lata!$E$4=12,wskazniki_mediany_lata!D941,IF(wskazniki_mediany_lata!$E$4=13,wskazniki_mediany_lata!D952,IF(wskazniki_mediany_lata!$E$4=14,wskazniki_mediany_lata!D963,IF(wskazniki_mediany_lata!$E$4=15,wskazniki_mediany_lata!D974,IF(wskazniki_mediany_lata!$E$4=16,wskazniki_mediany_lata!D985,IF(wskazniki_mediany_lata!$E$4=17,wskazniki_mediany_lata!D996,IF(wskazniki_mediany_lata!$E$4=18,wskazniki_mediany_lata!D1007,IF(wskazniki_mediany_lata!$E$4=19,wskazniki_mediany_lata!D1018,IF(wskazniki_mediany_lata!$E$4=20,wskazniki_mediany_lata!D1029,IF(wskazniki_mediany_lata!$E$4=21,wskazniki_mediany_lata!D1040,IF(wskazniki_mediany_lata!$E$4=22,wskazniki_mediany_lata!D1051,IF(wskazniki_mediany_lata!$E$4=23,wskazniki_mediany_lata!D1062,IF(wskazniki_mediany_lata!$E$4=24,wskazniki_mediany_lata!D1073,IF(wskazniki_mediany_lata!$E$4=25,wskazniki_mediany_lata!D1084,IF(wskazniki_mediany_lata!$E$4=26,wskazniki_mediany_lata!D1095,IF(wskazniki_mediany_lata!$E$4=27,wskazniki_mediany_lata!D1106)))))))))))))))))))))))))))</f>
        <v>0</v>
      </c>
    </row>
    <row r="11" spans="11:14" x14ac:dyDescent="0.3">
      <c r="K11" s="11">
        <v>2020</v>
      </c>
      <c r="L11" s="12">
        <f>IF(wskazniki_mediany_lata!$E$4=1,wskazniki_mediany_lata!B821,IF(wskazniki_mediany_lata!$E$4=2,wskazniki_mediany_lata!B832,IF(wskazniki_mediany_lata!$E$4=3,wskazniki_mediany_lata!B843,IF(wskazniki_mediany_lata!$E$4=4,wskazniki_mediany_lata!B854,IF(wskazniki_mediany_lata!$E$4=5,wskazniki_mediany_lata!B865,IF(wskazniki_mediany_lata!$E$4=6,wskazniki_mediany_lata!B876,IF(wskazniki_mediany_lata!$E$4=7,wskazniki_mediany_lata!B887,IF(wskazniki_mediany_lata!$E$4=8,wskazniki_mediany_lata!B898,IF(wskazniki_mediany_lata!$E$4=9,wskazniki_mediany_lata!B909,IF(wskazniki_mediany_lata!$E$4=10,wskazniki_mediany_lata!B920,IF(wskazniki_mediany_lata!$E$4=11,wskazniki_mediany_lata!B931,IF(wskazniki_mediany_lata!$E$4=12,wskazniki_mediany_lata!B942,IF(wskazniki_mediany_lata!$E$4=13,wskazniki_mediany_lata!B953,IF(wskazniki_mediany_lata!$E$4=14,wskazniki_mediany_lata!B964,IF(wskazniki_mediany_lata!$E$4=15,wskazniki_mediany_lata!B975,IF(wskazniki_mediany_lata!$E$4=16,wskazniki_mediany_lata!B986,IF(wskazniki_mediany_lata!$E$4=17,wskazniki_mediany_lata!B997,IF(wskazniki_mediany_lata!$E$4=18,wskazniki_mediany_lata!B1008,IF(wskazniki_mediany_lata!$E$4=19,wskazniki_mediany_lata!B1019,IF(wskazniki_mediany_lata!$E$4=20,wskazniki_mediany_lata!B1030,IF(wskazniki_mediany_lata!$E$4=21,wskazniki_mediany_lata!B1041,IF(wskazniki_mediany_lata!$E$4=22,wskazniki_mediany_lata!B1052,IF(wskazniki_mediany_lata!$E$4=23,wskazniki_mediany_lata!B1063,IF(wskazniki_mediany_lata!$E$4=24,wskazniki_mediany_lata!B1074,IF(wskazniki_mediany_lata!$E$4=25,wskazniki_mediany_lata!B1085,IF(wskazniki_mediany_lata!$E$4=26,wskazniki_mediany_lata!B1096,IF(wskazniki_mediany_lata!$E$4=27,wskazniki_mediany_lata!B1107)))))))))))))))))))))))))))</f>
        <v>0</v>
      </c>
      <c r="M11" s="2">
        <f>IF(wskazniki_mediany_lata!$E$4=1,wskazniki_mediany_lata!C821,IF(wskazniki_mediany_lata!$E$4=2,wskazniki_mediany_lata!C832,IF(wskazniki_mediany_lata!$E$4=3,wskazniki_mediany_lata!C843,IF(wskazniki_mediany_lata!$E$4=4,wskazniki_mediany_lata!C854,IF(wskazniki_mediany_lata!$E$4=5,wskazniki_mediany_lata!C865,IF(wskazniki_mediany_lata!$E$4=6,wskazniki_mediany_lata!C876,IF(wskazniki_mediany_lata!$E$4=7,wskazniki_mediany_lata!C887,IF(wskazniki_mediany_lata!$E$4=8,wskazniki_mediany_lata!C898,IF(wskazniki_mediany_lata!$E$4=9,wskazniki_mediany_lata!C909,IF(wskazniki_mediany_lata!$E$4=10,wskazniki_mediany_lata!C920,IF(wskazniki_mediany_lata!$E$4=11,wskazniki_mediany_lata!C931,IF(wskazniki_mediany_lata!$E$4=12,wskazniki_mediany_lata!C942,IF(wskazniki_mediany_lata!$E$4=13,wskazniki_mediany_lata!C953,IF(wskazniki_mediany_lata!$E$4=14,wskazniki_mediany_lata!C964,IF(wskazniki_mediany_lata!$E$4=15,wskazniki_mediany_lata!C975,IF(wskazniki_mediany_lata!$E$4=16,wskazniki_mediany_lata!C986,IF(wskazniki_mediany_lata!$E$4=17,wskazniki_mediany_lata!C997,IF(wskazniki_mediany_lata!$E$4=18,wskazniki_mediany_lata!C1008,IF(wskazniki_mediany_lata!$E$4=19,wskazniki_mediany_lata!C1019,IF(wskazniki_mediany_lata!$E$4=20,wskazniki_mediany_lata!C1030,IF(wskazniki_mediany_lata!$E$4=21,wskazniki_mediany_lata!C1041,IF(wskazniki_mediany_lata!$E$4=22,wskazniki_mediany_lata!C1052,IF(wskazniki_mediany_lata!$E$4=23,wskazniki_mediany_lata!C1063,IF(wskazniki_mediany_lata!$E$4=24,wskazniki_mediany_lata!C1074,IF(wskazniki_mediany_lata!$E$4=25,wskazniki_mediany_lata!C1085,IF(wskazniki_mediany_lata!$E$4=26,wskazniki_mediany_lata!C1096,IF(wskazniki_mediany_lata!$E$4=27,wskazniki_mediany_lata!C1107)))))))))))))))))))))))))))</f>
        <v>0</v>
      </c>
      <c r="N11" s="2">
        <f>IF(wskazniki_mediany_lata!$E$4=1,wskazniki_mediany_lata!D821,IF(wskazniki_mediany_lata!$E$4=2,wskazniki_mediany_lata!D832,IF(wskazniki_mediany_lata!$E$4=3,wskazniki_mediany_lata!D843,IF(wskazniki_mediany_lata!$E$4=4,wskazniki_mediany_lata!D854,IF(wskazniki_mediany_lata!$E$4=5,wskazniki_mediany_lata!D865,IF(wskazniki_mediany_lata!$E$4=6,wskazniki_mediany_lata!D876,IF(wskazniki_mediany_lata!$E$4=7,wskazniki_mediany_lata!D887,IF(wskazniki_mediany_lata!$E$4=8,wskazniki_mediany_lata!D898,IF(wskazniki_mediany_lata!$E$4=9,wskazniki_mediany_lata!D909,IF(wskazniki_mediany_lata!$E$4=10,wskazniki_mediany_lata!D920,IF(wskazniki_mediany_lata!$E$4=11,wskazniki_mediany_lata!D931,IF(wskazniki_mediany_lata!$E$4=12,wskazniki_mediany_lata!D942,IF(wskazniki_mediany_lata!$E$4=13,wskazniki_mediany_lata!D953,IF(wskazniki_mediany_lata!$E$4=14,wskazniki_mediany_lata!D964,IF(wskazniki_mediany_lata!$E$4=15,wskazniki_mediany_lata!D975,IF(wskazniki_mediany_lata!$E$4=16,wskazniki_mediany_lata!D986,IF(wskazniki_mediany_lata!$E$4=17,wskazniki_mediany_lata!D997,IF(wskazniki_mediany_lata!$E$4=18,wskazniki_mediany_lata!D1008,IF(wskazniki_mediany_lata!$E$4=19,wskazniki_mediany_lata!D1019,IF(wskazniki_mediany_lata!$E$4=20,wskazniki_mediany_lata!D1030,IF(wskazniki_mediany_lata!$E$4=21,wskazniki_mediany_lata!D1041,IF(wskazniki_mediany_lata!$E$4=22,wskazniki_mediany_lata!D1052,IF(wskazniki_mediany_lata!$E$4=23,wskazniki_mediany_lata!D1063,IF(wskazniki_mediany_lata!$E$4=24,wskazniki_mediany_lata!D1074,IF(wskazniki_mediany_lata!$E$4=25,wskazniki_mediany_lata!D1085,IF(wskazniki_mediany_lata!$E$4=26,wskazniki_mediany_lata!D1096,IF(wskazniki_mediany_lata!$E$4=27,wskazniki_mediany_lata!D1107)))))))))))))))))))))))))))</f>
        <v>0</v>
      </c>
    </row>
    <row r="12" spans="11:14" x14ac:dyDescent="0.3">
      <c r="K12" s="11">
        <v>2021</v>
      </c>
      <c r="L12" s="12">
        <f>IF(wskazniki_mediany_lata!$E$4=1,wskazniki_mediany_lata!B822,IF(wskazniki_mediany_lata!$E$4=2,wskazniki_mediany_lata!B833,IF(wskazniki_mediany_lata!$E$4=3,wskazniki_mediany_lata!B844,IF(wskazniki_mediany_lata!$E$4=4,wskazniki_mediany_lata!B855,IF(wskazniki_mediany_lata!$E$4=5,wskazniki_mediany_lata!B866,IF(wskazniki_mediany_lata!$E$4=6,wskazniki_mediany_lata!B877,IF(wskazniki_mediany_lata!$E$4=7,wskazniki_mediany_lata!B888,IF(wskazniki_mediany_lata!$E$4=8,wskazniki_mediany_lata!B899,IF(wskazniki_mediany_lata!$E$4=9,wskazniki_mediany_lata!B910,IF(wskazniki_mediany_lata!$E$4=10,wskazniki_mediany_lata!B921,IF(wskazniki_mediany_lata!$E$4=11,wskazniki_mediany_lata!B932,IF(wskazniki_mediany_lata!$E$4=12,wskazniki_mediany_lata!B943,IF(wskazniki_mediany_lata!$E$4=13,wskazniki_mediany_lata!B954,IF(wskazniki_mediany_lata!$E$4=14,wskazniki_mediany_lata!B965,IF(wskazniki_mediany_lata!$E$4=15,wskazniki_mediany_lata!B976,IF(wskazniki_mediany_lata!$E$4=16,wskazniki_mediany_lata!B987,IF(wskazniki_mediany_lata!$E$4=17,wskazniki_mediany_lata!B998,IF(wskazniki_mediany_lata!$E$4=18,wskazniki_mediany_lata!B1009,IF(wskazniki_mediany_lata!$E$4=19,wskazniki_mediany_lata!B1020,IF(wskazniki_mediany_lata!$E$4=20,wskazniki_mediany_lata!B1031,IF(wskazniki_mediany_lata!$E$4=21,wskazniki_mediany_lata!B1042,IF(wskazniki_mediany_lata!$E$4=22,wskazniki_mediany_lata!B1053,IF(wskazniki_mediany_lata!$E$4=23,wskazniki_mediany_lata!B1064,IF(wskazniki_mediany_lata!$E$4=24,wskazniki_mediany_lata!B1075,IF(wskazniki_mediany_lata!$E$4=25,wskazniki_mediany_lata!B1086,IF(wskazniki_mediany_lata!$E$4=26,wskazniki_mediany_lata!B1097,IF(wskazniki_mediany_lata!$E$4=27,wskazniki_mediany_lata!B1108)))))))))))))))))))))))))))</f>
        <v>0</v>
      </c>
      <c r="M12" s="12">
        <f>IF(wskazniki_mediany_lata!$E$4=1,wskazniki_mediany_lata!C822,IF(wskazniki_mediany_lata!$E$4=2,wskazniki_mediany_lata!C833,IF(wskazniki_mediany_lata!$E$4=3,wskazniki_mediany_lata!C844,IF(wskazniki_mediany_lata!$E$4=4,wskazniki_mediany_lata!C855,IF(wskazniki_mediany_lata!$E$4=5,wskazniki_mediany_lata!C866,IF(wskazniki_mediany_lata!$E$4=6,wskazniki_mediany_lata!C877,IF(wskazniki_mediany_lata!$E$4=7,wskazniki_mediany_lata!C888,IF(wskazniki_mediany_lata!$E$4=8,wskazniki_mediany_lata!C899,IF(wskazniki_mediany_lata!$E$4=9,wskazniki_mediany_lata!C910,IF(wskazniki_mediany_lata!$E$4=10,wskazniki_mediany_lata!C921,IF(wskazniki_mediany_lata!$E$4=11,wskazniki_mediany_lata!C932,IF(wskazniki_mediany_lata!$E$4=12,wskazniki_mediany_lata!C943,IF(wskazniki_mediany_lata!$E$4=13,wskazniki_mediany_lata!C954,IF(wskazniki_mediany_lata!$E$4=14,wskazniki_mediany_lata!C965,IF(wskazniki_mediany_lata!$E$4=15,wskazniki_mediany_lata!C976,IF(wskazniki_mediany_lata!$E$4=16,wskazniki_mediany_lata!C987,IF(wskazniki_mediany_lata!$E$4=17,wskazniki_mediany_lata!C998,IF(wskazniki_mediany_lata!$E$4=18,wskazniki_mediany_lata!C1009,IF(wskazniki_mediany_lata!$E$4=19,wskazniki_mediany_lata!C1020,IF(wskazniki_mediany_lata!$E$4=20,wskazniki_mediany_lata!C1031,IF(wskazniki_mediany_lata!$E$4=21,wskazniki_mediany_lata!C1042,IF(wskazniki_mediany_lata!$E$4=22,wskazniki_mediany_lata!C1053,IF(wskazniki_mediany_lata!$E$4=23,wskazniki_mediany_lata!C1064,IF(wskazniki_mediany_lata!$E$4=24,wskazniki_mediany_lata!C1075,IF(wskazniki_mediany_lata!$E$4=25,wskazniki_mediany_lata!C1086,IF(wskazniki_mediany_lata!$E$4=26,wskazniki_mediany_lata!C1097,IF(wskazniki_mediany_lata!$E$4=27,wskazniki_mediany_lata!C1108)))))))))))))))))))))))))))</f>
        <v>0</v>
      </c>
      <c r="N12" s="12">
        <f>IF(wskazniki_mediany_lata!$E$4=1,wskazniki_mediany_lata!D822,IF(wskazniki_mediany_lata!$E$4=2,wskazniki_mediany_lata!D833,IF(wskazniki_mediany_lata!$E$4=3,wskazniki_mediany_lata!D844,IF(wskazniki_mediany_lata!$E$4=4,wskazniki_mediany_lata!D855,IF(wskazniki_mediany_lata!$E$4=5,wskazniki_mediany_lata!D866,IF(wskazniki_mediany_lata!$E$4=6,wskazniki_mediany_lata!D877,IF(wskazniki_mediany_lata!$E$4=7,wskazniki_mediany_lata!D888,IF(wskazniki_mediany_lata!$E$4=8,wskazniki_mediany_lata!D899,IF(wskazniki_mediany_lata!$E$4=9,wskazniki_mediany_lata!D910,IF(wskazniki_mediany_lata!$E$4=10,wskazniki_mediany_lata!D921,IF(wskazniki_mediany_lata!$E$4=11,wskazniki_mediany_lata!D932,IF(wskazniki_mediany_lata!$E$4=12,wskazniki_mediany_lata!D943,IF(wskazniki_mediany_lata!$E$4=13,wskazniki_mediany_lata!D954,IF(wskazniki_mediany_lata!$E$4=14,wskazniki_mediany_lata!D965,IF(wskazniki_mediany_lata!$E$4=15,wskazniki_mediany_lata!D976,IF(wskazniki_mediany_lata!$E$4=16,wskazniki_mediany_lata!D987,IF(wskazniki_mediany_lata!$E$4=17,wskazniki_mediany_lata!D998,IF(wskazniki_mediany_lata!$E$4=18,wskazniki_mediany_lata!D1009,IF(wskazniki_mediany_lata!$E$4=19,wskazniki_mediany_lata!D1020,IF(wskazniki_mediany_lata!$E$4=20,wskazniki_mediany_lata!D1031,IF(wskazniki_mediany_lata!$E$4=21,wskazniki_mediany_lata!D1042,IF(wskazniki_mediany_lata!$E$4=22,wskazniki_mediany_lata!D1053,IF(wskazniki_mediany_lata!$E$4=23,wskazniki_mediany_lata!D1064,IF(wskazniki_mediany_lata!$E$4=24,wskazniki_mediany_lata!D1075,IF(wskazniki_mediany_lata!$E$4=25,wskazniki_mediany_lata!D1086,IF(wskazniki_mediany_lata!$E$4=26,wskazniki_mediany_lata!D1097,IF(wskazniki_mediany_lata!$E$4=27,wskazniki_mediany_lata!D1108)))))))))))))))))))))))))))</f>
        <v>0</v>
      </c>
    </row>
    <row r="13" spans="11:14" x14ac:dyDescent="0.3">
      <c r="K13" s="11">
        <v>2022</v>
      </c>
      <c r="L13" s="2">
        <f>IF(wskazniki_mediany_lata!$E$4=1,wskazniki_mediany_lata!B823,IF(wskazniki_mediany_lata!$E$4=2,wskazniki_mediany_lata!B834,IF(wskazniki_mediany_lata!$E$4=3,wskazniki_mediany_lata!B845,IF(wskazniki_mediany_lata!$E$4=4,wskazniki_mediany_lata!B856,IF(wskazniki_mediany_lata!$E$4=5,wskazniki_mediany_lata!B867,IF(wskazniki_mediany_lata!$E$4=6,wskazniki_mediany_lata!B878,IF(wskazniki_mediany_lata!$E$4=7,wskazniki_mediany_lata!B889,IF(wskazniki_mediany_lata!$E$4=8,wskazniki_mediany_lata!B900,IF(wskazniki_mediany_lata!$E$4=9,wskazniki_mediany_lata!B911,IF(wskazniki_mediany_lata!$E$4=10,wskazniki_mediany_lata!B922,IF(wskazniki_mediany_lata!$E$4=11,wskazniki_mediany_lata!B933,IF(wskazniki_mediany_lata!$E$4=12,wskazniki_mediany_lata!B944,IF(wskazniki_mediany_lata!$E$4=13,wskazniki_mediany_lata!B955,IF(wskazniki_mediany_lata!$E$4=14,wskazniki_mediany_lata!B966,IF(wskazniki_mediany_lata!$E$4=15,wskazniki_mediany_lata!B977,IF(wskazniki_mediany_lata!$E$4=16,wskazniki_mediany_lata!B988,IF(wskazniki_mediany_lata!$E$4=17,wskazniki_mediany_lata!B999,IF(wskazniki_mediany_lata!$E$4=18,wskazniki_mediany_lata!B1010,IF(wskazniki_mediany_lata!$E$4=19,wskazniki_mediany_lata!B1021,IF(wskazniki_mediany_lata!$E$4=20,wskazniki_mediany_lata!B1032,IF(wskazniki_mediany_lata!$E$4=21,wskazniki_mediany_lata!B1043,IF(wskazniki_mediany_lata!$E$4=22,wskazniki_mediany_lata!B1054,IF(wskazniki_mediany_lata!$E$4=23,wskazniki_mediany_lata!B1065,IF(wskazniki_mediany_lata!$E$4=24,wskazniki_mediany_lata!B1076,IF(wskazniki_mediany_lata!$E$4=25,wskazniki_mediany_lata!B1087,IF(wskazniki_mediany_lata!$E$4=26,wskazniki_mediany_lata!B1098,IF(wskazniki_mediany_lata!$E$4=27,wskazniki_mediany_lata!B1109)))))))))))))))))))))))))))</f>
        <v>0</v>
      </c>
      <c r="M13" s="2">
        <f>IF(wskazniki_mediany_lata!$E$4=1,wskazniki_mediany_lata!C823,IF(wskazniki_mediany_lata!$E$4=2,wskazniki_mediany_lata!C834,IF(wskazniki_mediany_lata!$E$4=3,wskazniki_mediany_lata!C845,IF(wskazniki_mediany_lata!$E$4=4,wskazniki_mediany_lata!C856,IF(wskazniki_mediany_lata!$E$4=5,wskazniki_mediany_lata!C867,IF(wskazniki_mediany_lata!$E$4=6,wskazniki_mediany_lata!C878,IF(wskazniki_mediany_lata!$E$4=7,wskazniki_mediany_lata!C889,IF(wskazniki_mediany_lata!$E$4=8,wskazniki_mediany_lata!C900,IF(wskazniki_mediany_lata!$E$4=9,wskazniki_mediany_lata!C911,IF(wskazniki_mediany_lata!$E$4=10,wskazniki_mediany_lata!C922,IF(wskazniki_mediany_lata!$E$4=11,wskazniki_mediany_lata!C933,IF(wskazniki_mediany_lata!$E$4=12,wskazniki_mediany_lata!C944,IF(wskazniki_mediany_lata!$E$4=13,wskazniki_mediany_lata!C955,IF(wskazniki_mediany_lata!$E$4=14,wskazniki_mediany_lata!C966,IF(wskazniki_mediany_lata!$E$4=15,wskazniki_mediany_lata!C977,IF(wskazniki_mediany_lata!$E$4=16,wskazniki_mediany_lata!C988,IF(wskazniki_mediany_lata!$E$4=17,wskazniki_mediany_lata!C999,IF(wskazniki_mediany_lata!$E$4=18,wskazniki_mediany_lata!C1010,IF(wskazniki_mediany_lata!$E$4=19,wskazniki_mediany_lata!C1021,IF(wskazniki_mediany_lata!$E$4=20,wskazniki_mediany_lata!C1032,IF(wskazniki_mediany_lata!$E$4=21,wskazniki_mediany_lata!C1043,IF(wskazniki_mediany_lata!$E$4=22,wskazniki_mediany_lata!C1054,IF(wskazniki_mediany_lata!$E$4=23,wskazniki_mediany_lata!C1065,IF(wskazniki_mediany_lata!$E$4=24,wskazniki_mediany_lata!C1076,IF(wskazniki_mediany_lata!$E$4=25,wskazniki_mediany_lata!C1087,IF(wskazniki_mediany_lata!$E$4=26,wskazniki_mediany_lata!C1098,IF(wskazniki_mediany_lata!$E$4=27,wskazniki_mediany_lata!C1109)))))))))))))))))))))))))))</f>
        <v>0</v>
      </c>
      <c r="N13" s="54">
        <f>IF(wskazniki_mediany_lata!$E$4=1,wskazniki_mediany_lata!D823,IF(wskazniki_mediany_lata!$E$4=2,wskazniki_mediany_lata!D834,IF(wskazniki_mediany_lata!$E$4=3,wskazniki_mediany_lata!D845,IF(wskazniki_mediany_lata!$E$4=4,wskazniki_mediany_lata!D856,IF(wskazniki_mediany_lata!$E$4=5,wskazniki_mediany_lata!D867,IF(wskazniki_mediany_lata!$E$4=6,wskazniki_mediany_lata!D878,IF(wskazniki_mediany_lata!$E$4=7,wskazniki_mediany_lata!D889,IF(wskazniki_mediany_lata!$E$4=8,wskazniki_mediany_lata!D900,IF(wskazniki_mediany_lata!$E$4=9,wskazniki_mediany_lata!D911,IF(wskazniki_mediany_lata!$E$4=10,wskazniki_mediany_lata!D922,IF(wskazniki_mediany_lata!$E$4=11,wskazniki_mediany_lata!D933,IF(wskazniki_mediany_lata!$E$4=12,wskazniki_mediany_lata!D944,IF(wskazniki_mediany_lata!$E$4=13,wskazniki_mediany_lata!D955,IF(wskazniki_mediany_lata!$E$4=14,wskazniki_mediany_lata!D966,IF(wskazniki_mediany_lata!$E$4=15,wskazniki_mediany_lata!D977,IF(wskazniki_mediany_lata!$E$4=16,wskazniki_mediany_lata!D988,IF(wskazniki_mediany_lata!$E$4=17,wskazniki_mediany_lata!D999,IF(wskazniki_mediany_lata!$E$4=18,wskazniki_mediany_lata!D1010,IF(wskazniki_mediany_lata!$E$4=19,wskazniki_mediany_lata!D1021,IF(wskazniki_mediany_lata!$E$4=20,wskazniki_mediany_lata!D1032,IF(wskazniki_mediany_lata!$E$4=21,wskazniki_mediany_lata!D1043,IF(wskazniki_mediany_lata!$E$4=22,wskazniki_mediany_lata!D1054,IF(wskazniki_mediany_lata!$E$4=23,wskazniki_mediany_lata!D1065,IF(wskazniki_mediany_lata!$E$4=24,wskazniki_mediany_lata!D1076,IF(wskazniki_mediany_lata!$E$4=25,wskazniki_mediany_lata!D1087,IF(wskazniki_mediany_lata!$E$4=26,wskazniki_mediany_lata!D1098,IF(wskazniki_mediany_lata!$E$4=27,wskazniki_mediany_lata!D1109)))))))))))))))))))))))))))</f>
        <v>0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7" r:id="rId4" name="Option Button 37">
              <controlPr defaultSize="0" autoFill="0" autoLine="0" autoPict="0">
                <anchor moveWithCells="1">
                  <from>
                    <xdr:col>0</xdr:col>
                    <xdr:colOff>411480</xdr:colOff>
                    <xdr:row>2</xdr:row>
                    <xdr:rowOff>30480</xdr:rowOff>
                  </from>
                  <to>
                    <xdr:col>7</xdr:col>
                    <xdr:colOff>137160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5" name="Option Button 38">
              <controlPr defaultSize="0" autoFill="0" autoLine="0" autoPict="0">
                <anchor moveWithCells="1">
                  <from>
                    <xdr:col>0</xdr:col>
                    <xdr:colOff>419100</xdr:colOff>
                    <xdr:row>3</xdr:row>
                    <xdr:rowOff>144780</xdr:rowOff>
                  </from>
                  <to>
                    <xdr:col>7</xdr:col>
                    <xdr:colOff>251460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6" name="Option Button 39">
              <controlPr defaultSize="0" autoFill="0" autoLine="0" autoPict="0">
                <anchor moveWithCells="1">
                  <from>
                    <xdr:col>0</xdr:col>
                    <xdr:colOff>419100</xdr:colOff>
                    <xdr:row>4</xdr:row>
                    <xdr:rowOff>152400</xdr:rowOff>
                  </from>
                  <to>
                    <xdr:col>7</xdr:col>
                    <xdr:colOff>22860</xdr:colOff>
                    <xdr:row>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7" name="Option Button 40">
              <controlPr defaultSize="0" autoFill="0" autoLine="0" autoPict="0">
                <anchor moveWithCells="1">
                  <from>
                    <xdr:col>0</xdr:col>
                    <xdr:colOff>419100</xdr:colOff>
                    <xdr:row>6</xdr:row>
                    <xdr:rowOff>38100</xdr:rowOff>
                  </from>
                  <to>
                    <xdr:col>7</xdr:col>
                    <xdr:colOff>45720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8" name="Option Button 41">
              <controlPr defaultSize="0" autoFill="0" autoLine="0" autoPict="0">
                <anchor moveWithCells="1">
                  <from>
                    <xdr:col>0</xdr:col>
                    <xdr:colOff>441960</xdr:colOff>
                    <xdr:row>7</xdr:row>
                    <xdr:rowOff>114300</xdr:rowOff>
                  </from>
                  <to>
                    <xdr:col>5</xdr:col>
                    <xdr:colOff>60960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9" name="Option Button 42">
              <controlPr defaultSize="0" autoFill="0" autoLine="0" autoPict="0">
                <anchor moveWithCells="1">
                  <from>
                    <xdr:col>0</xdr:col>
                    <xdr:colOff>426720</xdr:colOff>
                    <xdr:row>8</xdr:row>
                    <xdr:rowOff>160020</xdr:rowOff>
                  </from>
                  <to>
                    <xdr:col>6</xdr:col>
                    <xdr:colOff>373380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10" name="Option Button 43">
              <controlPr defaultSize="0" autoFill="0" autoLine="0" autoPict="0">
                <anchor moveWithCells="1">
                  <from>
                    <xdr:col>0</xdr:col>
                    <xdr:colOff>441960</xdr:colOff>
                    <xdr:row>10</xdr:row>
                    <xdr:rowOff>38100</xdr:rowOff>
                  </from>
                  <to>
                    <xdr:col>6</xdr:col>
                    <xdr:colOff>342900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11" name="Option Button 44">
              <controlPr defaultSize="0" autoFill="0" autoLine="0" autoPict="0">
                <anchor moveWithCells="1">
                  <from>
                    <xdr:col>0</xdr:col>
                    <xdr:colOff>441960</xdr:colOff>
                    <xdr:row>11</xdr:row>
                    <xdr:rowOff>137160</xdr:rowOff>
                  </from>
                  <to>
                    <xdr:col>6</xdr:col>
                    <xdr:colOff>411480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12" name="Option Button 45">
              <controlPr defaultSize="0" autoFill="0" autoLine="0" autoPict="0">
                <anchor moveWithCells="1">
                  <from>
                    <xdr:col>0</xdr:col>
                    <xdr:colOff>426720</xdr:colOff>
                    <xdr:row>12</xdr:row>
                    <xdr:rowOff>137160</xdr:rowOff>
                  </from>
                  <to>
                    <xdr:col>7</xdr:col>
                    <xdr:colOff>45720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13" name="Option Button 46">
              <controlPr defaultSize="0" autoFill="0" autoLine="0" autoPict="0">
                <anchor moveWithCells="1">
                  <from>
                    <xdr:col>0</xdr:col>
                    <xdr:colOff>426720</xdr:colOff>
                    <xdr:row>14</xdr:row>
                    <xdr:rowOff>114300</xdr:rowOff>
                  </from>
                  <to>
                    <xdr:col>6</xdr:col>
                    <xdr:colOff>175260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14" name="Option Button 47">
              <controlPr defaultSize="0" autoFill="0" autoLine="0" autoPict="0">
                <anchor moveWithCells="1">
                  <from>
                    <xdr:col>0</xdr:col>
                    <xdr:colOff>449580</xdr:colOff>
                    <xdr:row>15</xdr:row>
                    <xdr:rowOff>152400</xdr:rowOff>
                  </from>
                  <to>
                    <xdr:col>6</xdr:col>
                    <xdr:colOff>487680</xdr:colOff>
                    <xdr:row>17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15" name="Option Button 48">
              <controlPr defaultSize="0" autoFill="0" autoLine="0" autoPict="0">
                <anchor moveWithCells="1">
                  <from>
                    <xdr:col>0</xdr:col>
                    <xdr:colOff>457200</xdr:colOff>
                    <xdr:row>17</xdr:row>
                    <xdr:rowOff>68580</xdr:rowOff>
                  </from>
                  <to>
                    <xdr:col>6</xdr:col>
                    <xdr:colOff>601980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16" name="Option Button 49">
              <controlPr defaultSize="0" autoFill="0" autoLine="0" autoPict="0">
                <anchor moveWithCells="1">
                  <from>
                    <xdr:col>0</xdr:col>
                    <xdr:colOff>441960</xdr:colOff>
                    <xdr:row>18</xdr:row>
                    <xdr:rowOff>152400</xdr:rowOff>
                  </from>
                  <to>
                    <xdr:col>7</xdr:col>
                    <xdr:colOff>556260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17" name="Option Button 50">
              <controlPr defaultSize="0" autoFill="0" autoLine="0" autoPict="0">
                <anchor moveWithCells="1">
                  <from>
                    <xdr:col>0</xdr:col>
                    <xdr:colOff>441960</xdr:colOff>
                    <xdr:row>20</xdr:row>
                    <xdr:rowOff>45720</xdr:rowOff>
                  </from>
                  <to>
                    <xdr:col>7</xdr:col>
                    <xdr:colOff>251460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18" name="Option Button 51">
              <controlPr defaultSize="0" autoFill="0" autoLine="0" autoPict="0">
                <anchor moveWithCells="1">
                  <from>
                    <xdr:col>0</xdr:col>
                    <xdr:colOff>441960</xdr:colOff>
                    <xdr:row>21</xdr:row>
                    <xdr:rowOff>152400</xdr:rowOff>
                  </from>
                  <to>
                    <xdr:col>7</xdr:col>
                    <xdr:colOff>373380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19" name="Option Button 52">
              <controlPr defaultSize="0" autoFill="0" autoLine="0" autoPict="0">
                <anchor moveWithCells="1">
                  <from>
                    <xdr:col>0</xdr:col>
                    <xdr:colOff>426720</xdr:colOff>
                    <xdr:row>23</xdr:row>
                    <xdr:rowOff>152400</xdr:rowOff>
                  </from>
                  <to>
                    <xdr:col>7</xdr:col>
                    <xdr:colOff>457200</xdr:colOff>
                    <xdr:row>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20" name="Option Button 53">
              <controlPr defaultSize="0" autoFill="0" autoLine="0" autoPict="0">
                <anchor moveWithCells="1">
                  <from>
                    <xdr:col>0</xdr:col>
                    <xdr:colOff>426720</xdr:colOff>
                    <xdr:row>25</xdr:row>
                    <xdr:rowOff>144780</xdr:rowOff>
                  </from>
                  <to>
                    <xdr:col>6</xdr:col>
                    <xdr:colOff>220980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21" name="Option Button 54">
              <controlPr defaultSize="0" autoFill="0" autoLine="0" autoPict="0">
                <anchor moveWithCells="1">
                  <from>
                    <xdr:col>0</xdr:col>
                    <xdr:colOff>419100</xdr:colOff>
                    <xdr:row>27</xdr:row>
                    <xdr:rowOff>30480</xdr:rowOff>
                  </from>
                  <to>
                    <xdr:col>7</xdr:col>
                    <xdr:colOff>144780</xdr:colOff>
                    <xdr:row>29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22" name="Option Button 55">
              <controlPr defaultSize="0" autoFill="0" autoLine="0" autoPict="0">
                <anchor moveWithCells="1">
                  <from>
                    <xdr:col>0</xdr:col>
                    <xdr:colOff>419100</xdr:colOff>
                    <xdr:row>28</xdr:row>
                    <xdr:rowOff>121920</xdr:rowOff>
                  </from>
                  <to>
                    <xdr:col>7</xdr:col>
                    <xdr:colOff>533400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23" name="Option Button 56">
              <controlPr defaultSize="0" autoFill="0" autoLine="0" autoPict="0">
                <anchor moveWithCells="1">
                  <from>
                    <xdr:col>0</xdr:col>
                    <xdr:colOff>419100</xdr:colOff>
                    <xdr:row>30</xdr:row>
                    <xdr:rowOff>68580</xdr:rowOff>
                  </from>
                  <to>
                    <xdr:col>7</xdr:col>
                    <xdr:colOff>411480</xdr:colOff>
                    <xdr:row>32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24" name="Option Button 57">
              <controlPr defaultSize="0" autoFill="0" autoLine="0" autoPict="0">
                <anchor moveWithCells="1">
                  <from>
                    <xdr:col>0</xdr:col>
                    <xdr:colOff>419100</xdr:colOff>
                    <xdr:row>31</xdr:row>
                    <xdr:rowOff>175260</xdr:rowOff>
                  </from>
                  <to>
                    <xdr:col>7</xdr:col>
                    <xdr:colOff>114300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25" name="Option Button 58">
              <controlPr defaultSize="0" autoFill="0" autoLine="0" autoPict="0">
                <anchor moveWithCells="1">
                  <from>
                    <xdr:col>0</xdr:col>
                    <xdr:colOff>426720</xdr:colOff>
                    <xdr:row>34</xdr:row>
                    <xdr:rowOff>30480</xdr:rowOff>
                  </from>
                  <to>
                    <xdr:col>7</xdr:col>
                    <xdr:colOff>182880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26" name="Option Button 59">
              <controlPr defaultSize="0" autoFill="0" autoLine="0" autoPict="0">
                <anchor moveWithCells="1">
                  <from>
                    <xdr:col>0</xdr:col>
                    <xdr:colOff>419100</xdr:colOff>
                    <xdr:row>36</xdr:row>
                    <xdr:rowOff>30480</xdr:rowOff>
                  </from>
                  <to>
                    <xdr:col>7</xdr:col>
                    <xdr:colOff>335280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27" name="Option Button 60">
              <controlPr defaultSize="0" autoFill="0" autoLine="0" autoPict="0">
                <anchor moveWithCells="1">
                  <from>
                    <xdr:col>0</xdr:col>
                    <xdr:colOff>441960</xdr:colOff>
                    <xdr:row>37</xdr:row>
                    <xdr:rowOff>182880</xdr:rowOff>
                  </from>
                  <to>
                    <xdr:col>7</xdr:col>
                    <xdr:colOff>106680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28" name="Option Button 61">
              <controlPr defaultSize="0" autoFill="0" autoLine="0" autoPict="0">
                <anchor moveWithCells="1">
                  <from>
                    <xdr:col>0</xdr:col>
                    <xdr:colOff>441960</xdr:colOff>
                    <xdr:row>39</xdr:row>
                    <xdr:rowOff>175260</xdr:rowOff>
                  </from>
                  <to>
                    <xdr:col>7</xdr:col>
                    <xdr:colOff>137160</xdr:colOff>
                    <xdr:row>41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29" name="Option Button 62">
              <controlPr defaultSize="0" autoFill="0" autoLine="0" autoPict="0">
                <anchor moveWithCells="1">
                  <from>
                    <xdr:col>0</xdr:col>
                    <xdr:colOff>457200</xdr:colOff>
                    <xdr:row>41</xdr:row>
                    <xdr:rowOff>114300</xdr:rowOff>
                  </from>
                  <to>
                    <xdr:col>7</xdr:col>
                    <xdr:colOff>327660</xdr:colOff>
                    <xdr:row>43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30" name="Option Button 63">
              <controlPr defaultSize="0" autoFill="0" autoLine="0" autoPict="0">
                <anchor moveWithCells="1">
                  <from>
                    <xdr:col>0</xdr:col>
                    <xdr:colOff>441960</xdr:colOff>
                    <xdr:row>43</xdr:row>
                    <xdr:rowOff>121920</xdr:rowOff>
                  </from>
                  <to>
                    <xdr:col>7</xdr:col>
                    <xdr:colOff>213360</xdr:colOff>
                    <xdr:row>45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tableParts count="1">
    <tablePart r:id="rId3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FAA5-34D6-4E28-AC1D-7B43BEB80C93}">
  <sheetPr>
    <tabColor rgb="FFF0885C"/>
  </sheetPr>
  <dimension ref="K1:Z15"/>
  <sheetViews>
    <sheetView zoomScaleNormal="100" workbookViewId="0">
      <selection activeCell="M4" sqref="M4"/>
    </sheetView>
  </sheetViews>
  <sheetFormatPr defaultRowHeight="14.4" x14ac:dyDescent="0.3"/>
  <cols>
    <col min="11" max="11" width="17" customWidth="1"/>
    <col min="12" max="14" width="22.6640625" customWidth="1"/>
  </cols>
  <sheetData>
    <row r="1" spans="11:26" x14ac:dyDescent="0.3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1:26" x14ac:dyDescent="0.3">
      <c r="K2" s="1" t="str">
        <f>IF(wskazniki_mediany_lata!$E$5=1,wskazniki_mediany_lata!A1111,IF(wskazniki_mediany_lata!$E$5=2,wskazniki_mediany_lata!A1122,IF(wskazniki_mediany_lata!$E$5=3,wskazniki_mediany_lata!A1133,IF(wskazniki_mediany_lata!$E$5=4,wskazniki_mediany_lata!A1144,IF(wskazniki_mediany_lata!$E$5=5,wskazniki_mediany_lata!A1155,IF(wskazniki_mediany_lata!$E$5=6,wskazniki_mediany_lata!A1166,IF(wskazniki_mediany_lata!$E$5=7,wskazniki_mediany_lata!A1177,IF(wskazniki_mediany_lata!$E$5=8,wskazniki_mediany_lata!A1188,IF(wskazniki_mediany_lata!$E$5=9,wskazniki_mediany_lata!A1199,IF(wskazniki_mediany_lata!$E$5=10,wskazniki_mediany_lata!A1210,IF(wskazniki_mediany_lata!$E$5=11,wskazniki_mediany_lata!A1221,IF(wskazniki_mediany_lata!$E$5=12,wskazniki_mediany_lata!A1232,IF(wskazniki_mediany_lata!$E$5=13,wskazniki_mediany_lata!A1243,IF(wskazniki_mediany_lata!$E$5=14,wskazniki_mediany_lata!A1254))))))))))))))</f>
        <v>Pracownicy z wyższym wykształceniem bibliotekarskim jako procent pracowników działalności podstawowej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1:26" x14ac:dyDescent="0.3">
      <c r="K3" s="29" t="s">
        <v>142</v>
      </c>
      <c r="L3" s="30" t="s">
        <v>133</v>
      </c>
      <c r="M3" s="30" t="s">
        <v>134</v>
      </c>
      <c r="N3" s="31" t="s">
        <v>135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1:26" x14ac:dyDescent="0.3">
      <c r="K4" s="9">
        <v>2013</v>
      </c>
      <c r="L4" s="2">
        <f>IF(wskazniki_mediany_lata!$E$5=1,wskazniki_mediany_lata!B1112,IF(wskazniki_mediany_lata!$E$5=2,wskazniki_mediany_lata!B1123,IF(wskazniki_mediany_lata!$E$5=3,wskazniki_mediany_lata!B1134,IF(wskazniki_mediany_lata!$E$5=4,wskazniki_mediany_lata!B1145,IF(wskazniki_mediany_lata!$E$5=5,wskazniki_mediany_lata!B1156,IF(wskazniki_mediany_lata!$E$5=6,wskazniki_mediany_lata!B1167,IF(wskazniki_mediany_lata!$E$5=7,wskazniki_mediany_lata!B1178,IF(wskazniki_mediany_lata!$E$5=8,wskazniki_mediany_lata!B1189,IF(wskazniki_mediany_lata!$E$5=9,wskazniki_mediany_lata!B1200,IF(wskazniki_mediany_lata!$E$5=10,wskazniki_mediany_lata!B1211,IF(wskazniki_mediany_lata!$E$5=11,wskazniki_mediany_lata!B1222,IF(wskazniki_mediany_lata!$E$5=12,wskazniki_mediany_lata!B1233,IF(wskazniki_mediany_lata!$E$5=13,wskazniki_mediany_lata!B1244,IF(wskazniki_mediany_lata!$E$5=14,wskazniki_mediany_lata!B1255))))))))))))))</f>
        <v>0</v>
      </c>
      <c r="M4" s="2">
        <f>IF(wskazniki_mediany_lata!$E$5=1,wskazniki_mediany_lata!C1112,IF(wskazniki_mediany_lata!$E$5=2,wskazniki_mediany_lata!C1123,IF(wskazniki_mediany_lata!$E$5=3,wskazniki_mediany_lata!C1134,IF(wskazniki_mediany_lata!$E$5=4,wskazniki_mediany_lata!C1145,IF(wskazniki_mediany_lata!$E$5=5,wskazniki_mediany_lata!C1156,IF(wskazniki_mediany_lata!$E$5=6,wskazniki_mediany_lata!C1167,IF(wskazniki_mediany_lata!$E$5=7,wskazniki_mediany_lata!C1178,IF(wskazniki_mediany_lata!$E$5=8,wskazniki_mediany_lata!C1189,IF(wskazniki_mediany_lata!$E$5=9,wskazniki_mediany_lata!C1200,IF(wskazniki_mediany_lata!$E$5=10,wskazniki_mediany_lata!C1211,IF(wskazniki_mediany_lata!$E$5=11,wskazniki_mediany_lata!C1222,IF(wskazniki_mediany_lata!$E$5=12,wskazniki_mediany_lata!C1233,IF(wskazniki_mediany_lata!$E$5=13,wskazniki_mediany_lata!C1244,IF(wskazniki_mediany_lata!$E$5=14,wskazniki_mediany_lata!C1255))))))))))))))</f>
        <v>0</v>
      </c>
      <c r="N4" s="2">
        <f>IF(wskazniki_mediany_lata!$E$5=1,wskazniki_mediany_lata!D1112,IF(wskazniki_mediany_lata!$E$5=2,wskazniki_mediany_lata!D1123,IF(wskazniki_mediany_lata!$E$5=3,wskazniki_mediany_lata!D1134,IF(wskazniki_mediany_lata!$E$5=4,wskazniki_mediany_lata!D1145,IF(wskazniki_mediany_lata!$E$5=5,wskazniki_mediany_lata!D1156,IF(wskazniki_mediany_lata!$E$5=6,wskazniki_mediany_lata!D1167,IF(wskazniki_mediany_lata!$E$5=7,wskazniki_mediany_lata!D1178,IF(wskazniki_mediany_lata!$E$5=8,wskazniki_mediany_lata!D1189,IF(wskazniki_mediany_lata!$E$5=9,wskazniki_mediany_lata!D1200,IF(wskazniki_mediany_lata!$E$5=10,wskazniki_mediany_lata!D1211,IF(wskazniki_mediany_lata!$E$5=11,wskazniki_mediany_lata!D1222,IF(wskazniki_mediany_lata!$E$5=12,wskazniki_mediany_lata!D1233,IF(wskazniki_mediany_lata!$E$5=13,wskazniki_mediany_lata!D1244,IF(wskazniki_mediany_lata!$E$5=14,wskazniki_mediany_lata!D1255))))))))))))))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1:26" x14ac:dyDescent="0.3">
      <c r="K5" s="9">
        <v>2014</v>
      </c>
      <c r="L5" s="2">
        <f>IF(wskazniki_mediany_lata!$E$5=1,wskazniki_mediany_lata!B1113,IF(wskazniki_mediany_lata!$E$5=2,wskazniki_mediany_lata!B1124,IF(wskazniki_mediany_lata!$E$5=3,wskazniki_mediany_lata!B1135,IF(wskazniki_mediany_lata!$E$5=4,wskazniki_mediany_lata!B1146,IF(wskazniki_mediany_lata!$E$5=5,wskazniki_mediany_lata!B1157,IF(wskazniki_mediany_lata!$E$5=6,wskazniki_mediany_lata!B1168,IF(wskazniki_mediany_lata!$E$5=7,wskazniki_mediany_lata!B1179,IF(wskazniki_mediany_lata!$E$5=8,wskazniki_mediany_lata!B1190,IF(wskazniki_mediany_lata!$E$5=9,wskazniki_mediany_lata!B1201,IF(wskazniki_mediany_lata!$E$5=10,wskazniki_mediany_lata!B1212,IF(wskazniki_mediany_lata!$E$5=11,wskazniki_mediany_lata!B1223,IF(wskazniki_mediany_lata!$E$5=12,wskazniki_mediany_lata!B1234,IF(wskazniki_mediany_lata!$E$5=13,wskazniki_mediany_lata!B1245,IF(wskazniki_mediany_lata!$E$5=14,wskazniki_mediany_lata!B1256))))))))))))))</f>
        <v>0</v>
      </c>
      <c r="M5" s="2">
        <f>IF(wskazniki_mediany_lata!$E$5=1,wskazniki_mediany_lata!C1113,IF(wskazniki_mediany_lata!$E$5=2,wskazniki_mediany_lata!C1124,IF(wskazniki_mediany_lata!$E$5=3,wskazniki_mediany_lata!C1135,IF(wskazniki_mediany_lata!$E$5=4,wskazniki_mediany_lata!C1146,IF(wskazniki_mediany_lata!$E$5=5,wskazniki_mediany_lata!C1157,IF(wskazniki_mediany_lata!$E$5=6,wskazniki_mediany_lata!C1168,IF(wskazniki_mediany_lata!$E$5=7,wskazniki_mediany_lata!C1179,IF(wskazniki_mediany_lata!$E$5=8,wskazniki_mediany_lata!C1190,IF(wskazniki_mediany_lata!$E$5=9,wskazniki_mediany_lata!C1201,IF(wskazniki_mediany_lata!$E$5=10,wskazniki_mediany_lata!C1212,IF(wskazniki_mediany_lata!$E$5=11,wskazniki_mediany_lata!C1223,IF(wskazniki_mediany_lata!$E$5=12,wskazniki_mediany_lata!C1234,IF(wskazniki_mediany_lata!$E$5=13,wskazniki_mediany_lata!C1245,IF(wskazniki_mediany_lata!$E$5=14,wskazniki_mediany_lata!C1256))))))))))))))</f>
        <v>0</v>
      </c>
      <c r="N5" s="2">
        <f>IF(wskazniki_mediany_lata!$E$5=1,wskazniki_mediany_lata!D1113,IF(wskazniki_mediany_lata!$E$5=2,wskazniki_mediany_lata!D1124,IF(wskazniki_mediany_lata!$E$5=3,wskazniki_mediany_lata!D1135,IF(wskazniki_mediany_lata!$E$5=4,wskazniki_mediany_lata!D1146,IF(wskazniki_mediany_lata!$E$5=5,wskazniki_mediany_lata!D1157,IF(wskazniki_mediany_lata!$E$5=6,wskazniki_mediany_lata!D1168,IF(wskazniki_mediany_lata!$E$5=7,wskazniki_mediany_lata!D1179,IF(wskazniki_mediany_lata!$E$5=8,wskazniki_mediany_lata!D1190,IF(wskazniki_mediany_lata!$E$5=9,wskazniki_mediany_lata!D1201,IF(wskazniki_mediany_lata!$E$5=10,wskazniki_mediany_lata!D1212,IF(wskazniki_mediany_lata!$E$5=11,wskazniki_mediany_lata!D1223,IF(wskazniki_mediany_lata!$E$5=12,wskazniki_mediany_lata!D1234,IF(wskazniki_mediany_lata!$E$5=13,wskazniki_mediany_lata!D1245,IF(wskazniki_mediany_lata!$E$5=14,wskazniki_mediany_lata!D1256))))))))))))))</f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1:26" x14ac:dyDescent="0.3">
      <c r="K6" s="9">
        <v>2015</v>
      </c>
      <c r="L6" s="2">
        <f>IF(wskazniki_mediany_lata!$E$5=1,wskazniki_mediany_lata!B1114,IF(wskazniki_mediany_lata!$E$5=2,wskazniki_mediany_lata!B1125,IF(wskazniki_mediany_lata!$E$5=3,wskazniki_mediany_lata!B1136,IF(wskazniki_mediany_lata!$E$5=4,wskazniki_mediany_lata!B1147,IF(wskazniki_mediany_lata!$E$5=5,wskazniki_mediany_lata!B1158,IF(wskazniki_mediany_lata!$E$5=6,wskazniki_mediany_lata!B1169,IF(wskazniki_mediany_lata!$E$5=7,wskazniki_mediany_lata!B1180,IF(wskazniki_mediany_lata!$E$5=8,wskazniki_mediany_lata!B1191,IF(wskazniki_mediany_lata!$E$5=9,wskazniki_mediany_lata!B1202,IF(wskazniki_mediany_lata!$E$5=10,wskazniki_mediany_lata!B1213,IF(wskazniki_mediany_lata!$E$5=11,wskazniki_mediany_lata!B1224,IF(wskazniki_mediany_lata!$E$5=12,wskazniki_mediany_lata!B1235,IF(wskazniki_mediany_lata!$E$5=13,wskazniki_mediany_lata!B1246,IF(wskazniki_mediany_lata!$E$5=14,wskazniki_mediany_lata!B1257))))))))))))))</f>
        <v>0</v>
      </c>
      <c r="M6" s="2">
        <f>IF(wskazniki_mediany_lata!$E$5=1,wskazniki_mediany_lata!C1114,IF(wskazniki_mediany_lata!$E$5=2,wskazniki_mediany_lata!C1125,IF(wskazniki_mediany_lata!$E$5=3,wskazniki_mediany_lata!C1136,IF(wskazniki_mediany_lata!$E$5=4,wskazniki_mediany_lata!C1147,IF(wskazniki_mediany_lata!$E$5=5,wskazniki_mediany_lata!C1158,IF(wskazniki_mediany_lata!$E$5=6,wskazniki_mediany_lata!C1169,IF(wskazniki_mediany_lata!$E$5=7,wskazniki_mediany_lata!C1180,IF(wskazniki_mediany_lata!$E$5=8,wskazniki_mediany_lata!C1191,IF(wskazniki_mediany_lata!$E$5=9,wskazniki_mediany_lata!C1202,IF(wskazniki_mediany_lata!$E$5=10,wskazniki_mediany_lata!C1213,IF(wskazniki_mediany_lata!$E$5=11,wskazniki_mediany_lata!C1224,IF(wskazniki_mediany_lata!$E$5=12,wskazniki_mediany_lata!C1235,IF(wskazniki_mediany_lata!$E$5=13,wskazniki_mediany_lata!C1246,IF(wskazniki_mediany_lata!$E$5=14,wskazniki_mediany_lata!C1257))))))))))))))</f>
        <v>0</v>
      </c>
      <c r="N6" s="2">
        <f>IF(wskazniki_mediany_lata!$E$5=1,wskazniki_mediany_lata!D1114,IF(wskazniki_mediany_lata!$E$5=2,wskazniki_mediany_lata!D1125,IF(wskazniki_mediany_lata!$E$5=3,wskazniki_mediany_lata!D1136,IF(wskazniki_mediany_lata!$E$5=4,wskazniki_mediany_lata!D1147,IF(wskazniki_mediany_lata!$E$5=5,wskazniki_mediany_lata!D1158,IF(wskazniki_mediany_lata!$E$5=6,wskazniki_mediany_lata!D1169,IF(wskazniki_mediany_lata!$E$5=7,wskazniki_mediany_lata!D1180,IF(wskazniki_mediany_lata!$E$5=8,wskazniki_mediany_lata!D1191,IF(wskazniki_mediany_lata!$E$5=9,wskazniki_mediany_lata!D1202,IF(wskazniki_mediany_lata!$E$5=10,wskazniki_mediany_lata!D1213,IF(wskazniki_mediany_lata!$E$5=11,wskazniki_mediany_lata!D1224,IF(wskazniki_mediany_lata!$E$5=12,wskazniki_mediany_lata!D1235,IF(wskazniki_mediany_lata!$E$5=13,wskazniki_mediany_lata!D1246,IF(wskazniki_mediany_lata!$E$5=14,wskazniki_mediany_lata!D1257))))))))))))))</f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1:26" x14ac:dyDescent="0.3">
      <c r="K7" s="9">
        <v>2016</v>
      </c>
      <c r="L7" s="2">
        <f>IF(wskazniki_mediany_lata!$E$5=1,wskazniki_mediany_lata!B1115,IF(wskazniki_mediany_lata!$E$5=2,wskazniki_mediany_lata!B1126,IF(wskazniki_mediany_lata!$E$5=3,wskazniki_mediany_lata!B1137,IF(wskazniki_mediany_lata!$E$5=4,wskazniki_mediany_lata!B1148,IF(wskazniki_mediany_lata!$E$5=5,wskazniki_mediany_lata!B1159,IF(wskazniki_mediany_lata!$E$5=6,wskazniki_mediany_lata!B1170,IF(wskazniki_mediany_lata!$E$5=7,wskazniki_mediany_lata!B1181,IF(wskazniki_mediany_lata!$E$5=8,wskazniki_mediany_lata!B1192,IF(wskazniki_mediany_lata!$E$5=9,wskazniki_mediany_lata!B1203,IF(wskazniki_mediany_lata!$E$5=10,wskazniki_mediany_lata!B1214,IF(wskazniki_mediany_lata!$E$5=11,wskazniki_mediany_lata!B1225,IF(wskazniki_mediany_lata!$E$5=12,wskazniki_mediany_lata!B1236,IF(wskazniki_mediany_lata!$E$5=13,wskazniki_mediany_lata!B1247,IF(wskazniki_mediany_lata!$E$5=14,wskazniki_mediany_lata!B1258))))))))))))))</f>
        <v>0</v>
      </c>
      <c r="M7" s="2">
        <f>IF(wskazniki_mediany_lata!$E$5=1,wskazniki_mediany_lata!C1115,IF(wskazniki_mediany_lata!$E$5=2,wskazniki_mediany_lata!C1126,IF(wskazniki_mediany_lata!$E$5=3,wskazniki_mediany_lata!C1137,IF(wskazniki_mediany_lata!$E$5=4,wskazniki_mediany_lata!C1148,IF(wskazniki_mediany_lata!$E$5=5,wskazniki_mediany_lata!C1159,IF(wskazniki_mediany_lata!$E$5=6,wskazniki_mediany_lata!C1170,IF(wskazniki_mediany_lata!$E$5=7,wskazniki_mediany_lata!C1181,IF(wskazniki_mediany_lata!$E$5=8,wskazniki_mediany_lata!C1192,IF(wskazniki_mediany_lata!$E$5=9,wskazniki_mediany_lata!C1203,IF(wskazniki_mediany_lata!$E$5=10,wskazniki_mediany_lata!C1214,IF(wskazniki_mediany_lata!$E$5=11,wskazniki_mediany_lata!C1225,IF(wskazniki_mediany_lata!$E$5=12,wskazniki_mediany_lata!C1236,IF(wskazniki_mediany_lata!$E$5=13,wskazniki_mediany_lata!C1247,IF(wskazniki_mediany_lata!$E$5=14,wskazniki_mediany_lata!C1258))))))))))))))</f>
        <v>0</v>
      </c>
      <c r="N7" s="2">
        <f>IF(wskazniki_mediany_lata!$E$5=1,wskazniki_mediany_lata!D1115,IF(wskazniki_mediany_lata!$E$5=2,wskazniki_mediany_lata!D1126,IF(wskazniki_mediany_lata!$E$5=3,wskazniki_mediany_lata!D1137,IF(wskazniki_mediany_lata!$E$5=4,wskazniki_mediany_lata!D1148,IF(wskazniki_mediany_lata!$E$5=5,wskazniki_mediany_lata!D1159,IF(wskazniki_mediany_lata!$E$5=6,wskazniki_mediany_lata!D1170,IF(wskazniki_mediany_lata!$E$5=7,wskazniki_mediany_lata!D1181,IF(wskazniki_mediany_lata!$E$5=8,wskazniki_mediany_lata!D1192,IF(wskazniki_mediany_lata!$E$5=9,wskazniki_mediany_lata!D1203,IF(wskazniki_mediany_lata!$E$5=10,wskazniki_mediany_lata!D1214,IF(wskazniki_mediany_lata!$E$5=11,wskazniki_mediany_lata!D1225,IF(wskazniki_mediany_lata!$E$5=12,wskazniki_mediany_lata!D1236,IF(wskazniki_mediany_lata!$E$5=13,wskazniki_mediany_lata!D1247,IF(wskazniki_mediany_lata!$E$5=14,wskazniki_mediany_lata!D1258))))))))))))))</f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1:26" x14ac:dyDescent="0.3">
      <c r="K8" s="9">
        <v>2017</v>
      </c>
      <c r="L8" s="2">
        <f>IF(wskazniki_mediany_lata!$E$5=1,wskazniki_mediany_lata!B1116,IF(wskazniki_mediany_lata!$E$5=2,wskazniki_mediany_lata!B1127,IF(wskazniki_mediany_lata!$E$5=3,wskazniki_mediany_lata!B1138,IF(wskazniki_mediany_lata!$E$5=4,wskazniki_mediany_lata!B1149,IF(wskazniki_mediany_lata!$E$5=5,wskazniki_mediany_lata!B1160,IF(wskazniki_mediany_lata!$E$5=6,wskazniki_mediany_lata!B1171,IF(wskazniki_mediany_lata!$E$5=7,wskazniki_mediany_lata!B1182,IF(wskazniki_mediany_lata!$E$5=8,wskazniki_mediany_lata!B1193,IF(wskazniki_mediany_lata!$E$5=9,wskazniki_mediany_lata!B1204,IF(wskazniki_mediany_lata!$E$5=10,wskazniki_mediany_lata!B1215,IF(wskazniki_mediany_lata!$E$5=11,wskazniki_mediany_lata!B1226,IF(wskazniki_mediany_lata!$E$5=12,wskazniki_mediany_lata!B1237,IF(wskazniki_mediany_lata!$E$5=13,wskazniki_mediany_lata!B1248,IF(wskazniki_mediany_lata!$E$5=14,wskazniki_mediany_lata!B1259))))))))))))))</f>
        <v>0</v>
      </c>
      <c r="M8" s="2">
        <f>IF(wskazniki_mediany_lata!$E$5=1,wskazniki_mediany_lata!C1116,IF(wskazniki_mediany_lata!$E$5=2,wskazniki_mediany_lata!C1127,IF(wskazniki_mediany_lata!$E$5=3,wskazniki_mediany_lata!C1138,IF(wskazniki_mediany_lata!$E$5=4,wskazniki_mediany_lata!C1149,IF(wskazniki_mediany_lata!$E$5=5,wskazniki_mediany_lata!C1160,IF(wskazniki_mediany_lata!$E$5=6,wskazniki_mediany_lata!C1171,IF(wskazniki_mediany_lata!$E$5=7,wskazniki_mediany_lata!C1182,IF(wskazniki_mediany_lata!$E$5=8,wskazniki_mediany_lata!C1193,IF(wskazniki_mediany_lata!$E$5=9,wskazniki_mediany_lata!C1204,IF(wskazniki_mediany_lata!$E$5=10,wskazniki_mediany_lata!C1215,IF(wskazniki_mediany_lata!$E$5=11,wskazniki_mediany_lata!C1226,IF(wskazniki_mediany_lata!$E$5=12,wskazniki_mediany_lata!C1237,IF(wskazniki_mediany_lata!$E$5=13,wskazniki_mediany_lata!C1248,IF(wskazniki_mediany_lata!$E$5=14,wskazniki_mediany_lata!C1259))))))))))))))</f>
        <v>0</v>
      </c>
      <c r="N8" s="2">
        <f>IF(wskazniki_mediany_lata!$E$5=1,wskazniki_mediany_lata!D1116,IF(wskazniki_mediany_lata!$E$5=2,wskazniki_mediany_lata!D1127,IF(wskazniki_mediany_lata!$E$5=3,wskazniki_mediany_lata!D1138,IF(wskazniki_mediany_lata!$E$5=4,wskazniki_mediany_lata!D1149,IF(wskazniki_mediany_lata!$E$5=5,wskazniki_mediany_lata!D1160,IF(wskazniki_mediany_lata!$E$5=6,wskazniki_mediany_lata!D1171,IF(wskazniki_mediany_lata!$E$5=7,wskazniki_mediany_lata!D1182,IF(wskazniki_mediany_lata!$E$5=8,wskazniki_mediany_lata!D1193,IF(wskazniki_mediany_lata!$E$5=9,wskazniki_mediany_lata!D1204,IF(wskazniki_mediany_lata!$E$5=10,wskazniki_mediany_lata!D1215,IF(wskazniki_mediany_lata!$E$5=11,wskazniki_mediany_lata!D1226,IF(wskazniki_mediany_lata!$E$5=12,wskazniki_mediany_lata!D1237,IF(wskazniki_mediany_lata!$E$5=13,wskazniki_mediany_lata!D1248,IF(wskazniki_mediany_lata!$E$5=14,wskazniki_mediany_lata!D1259))))))))))))))</f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1:26" x14ac:dyDescent="0.3">
      <c r="K9" s="9">
        <v>2018</v>
      </c>
      <c r="L9" s="2">
        <f>IF(wskazniki_mediany_lata!$E$5=1,wskazniki_mediany_lata!B1117,IF(wskazniki_mediany_lata!$E$5=2,wskazniki_mediany_lata!B1128,IF(wskazniki_mediany_lata!$E$5=3,wskazniki_mediany_lata!B1139,IF(wskazniki_mediany_lata!$E$5=4,wskazniki_mediany_lata!B1150,IF(wskazniki_mediany_lata!$E$5=5,wskazniki_mediany_lata!B1161,IF(wskazniki_mediany_lata!$E$5=6,wskazniki_mediany_lata!B1172,IF(wskazniki_mediany_lata!$E$5=7,wskazniki_mediany_lata!B1183,IF(wskazniki_mediany_lata!$E$5=8,wskazniki_mediany_lata!B1194,IF(wskazniki_mediany_lata!$E$5=9,wskazniki_mediany_lata!B1205,IF(wskazniki_mediany_lata!$E$5=10,wskazniki_mediany_lata!B1216,IF(wskazniki_mediany_lata!$E$5=11,wskazniki_mediany_lata!B1227,IF(wskazniki_mediany_lata!$E$5=12,wskazniki_mediany_lata!B1238,IF(wskazniki_mediany_lata!$E$5=13,wskazniki_mediany_lata!B1249,IF(wskazniki_mediany_lata!$E$5=14,wskazniki_mediany_lata!B1260))))))))))))))</f>
        <v>0</v>
      </c>
      <c r="M9" s="2">
        <f>IF(wskazniki_mediany_lata!$E$5=1,wskazniki_mediany_lata!C1117,IF(wskazniki_mediany_lata!$E$5=2,wskazniki_mediany_lata!C1128,IF(wskazniki_mediany_lata!$E$5=3,wskazniki_mediany_lata!C1139,IF(wskazniki_mediany_lata!$E$5=4,wskazniki_mediany_lata!C1150,IF(wskazniki_mediany_lata!$E$5=5,wskazniki_mediany_lata!C1161,IF(wskazniki_mediany_lata!$E$5=6,wskazniki_mediany_lata!C1172,IF(wskazniki_mediany_lata!$E$5=7,wskazniki_mediany_lata!C1183,IF(wskazniki_mediany_lata!$E$5=8,wskazniki_mediany_lata!C1194,IF(wskazniki_mediany_lata!$E$5=9,wskazniki_mediany_lata!C1205,IF(wskazniki_mediany_lata!$E$5=10,wskazniki_mediany_lata!C1216,IF(wskazniki_mediany_lata!$E$5=11,wskazniki_mediany_lata!C1227,IF(wskazniki_mediany_lata!$E$5=12,wskazniki_mediany_lata!C1238,IF(wskazniki_mediany_lata!$E$5=13,wskazniki_mediany_lata!C1249,IF(wskazniki_mediany_lata!$E$5=14,wskazniki_mediany_lata!C1260))))))))))))))</f>
        <v>0</v>
      </c>
      <c r="N9" s="2">
        <f>IF(wskazniki_mediany_lata!$E$5=1,wskazniki_mediany_lata!D1117,IF(wskazniki_mediany_lata!$E$5=2,wskazniki_mediany_lata!D1128,IF(wskazniki_mediany_lata!$E$5=3,wskazniki_mediany_lata!D1139,IF(wskazniki_mediany_lata!$E$5=4,wskazniki_mediany_lata!D1150,IF(wskazniki_mediany_lata!$E$5=5,wskazniki_mediany_lata!D1161,IF(wskazniki_mediany_lata!$E$5=6,wskazniki_mediany_lata!D1172,IF(wskazniki_mediany_lata!$E$5=7,wskazniki_mediany_lata!D1183,IF(wskazniki_mediany_lata!$E$5=8,wskazniki_mediany_lata!D1194,IF(wskazniki_mediany_lata!$E$5=9,wskazniki_mediany_lata!D1205,IF(wskazniki_mediany_lata!$E$5=10,wskazniki_mediany_lata!D1216,IF(wskazniki_mediany_lata!$E$5=11,wskazniki_mediany_lata!D1227,IF(wskazniki_mediany_lata!$E$5=12,wskazniki_mediany_lata!D1238,IF(wskazniki_mediany_lata!$E$5=13,wskazniki_mediany_lata!D1249,IF(wskazniki_mediany_lata!$E$5=14,wskazniki_mediany_lata!D1260))))))))))))))</f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1:26" x14ac:dyDescent="0.3">
      <c r="K10" s="9">
        <v>2019</v>
      </c>
      <c r="L10" s="2">
        <f>IF(wskazniki_mediany_lata!$E$5=1,wskazniki_mediany_lata!B1118,IF(wskazniki_mediany_lata!$E$5=2,wskazniki_mediany_lata!B1129,IF(wskazniki_mediany_lata!$E$5=3,wskazniki_mediany_lata!B1140,IF(wskazniki_mediany_lata!$E$5=4,wskazniki_mediany_lata!B1151,IF(wskazniki_mediany_lata!$E$5=5,wskazniki_mediany_lata!B1162,IF(wskazniki_mediany_lata!$E$5=6,wskazniki_mediany_lata!B1173,IF(wskazniki_mediany_lata!$E$5=7,wskazniki_mediany_lata!B1184,IF(wskazniki_mediany_lata!$E$5=8,wskazniki_mediany_lata!B1195,IF(wskazniki_mediany_lata!$E$5=9,wskazniki_mediany_lata!B1206,IF(wskazniki_mediany_lata!$E$5=10,wskazniki_mediany_lata!B1217,IF(wskazniki_mediany_lata!$E$5=11,wskazniki_mediany_lata!B1228,IF(wskazniki_mediany_lata!$E$5=12,wskazniki_mediany_lata!B1239,IF(wskazniki_mediany_lata!$E$5=13,wskazniki_mediany_lata!B1250,IF(wskazniki_mediany_lata!$E$5=14,wskazniki_mediany_lata!B1261))))))))))))))</f>
        <v>0</v>
      </c>
      <c r="M10" s="2">
        <f>IF(wskazniki_mediany_lata!$E$5=1,wskazniki_mediany_lata!C1118,IF(wskazniki_mediany_lata!$E$5=2,wskazniki_mediany_lata!C1129,IF(wskazniki_mediany_lata!$E$5=3,wskazniki_mediany_lata!C1140,IF(wskazniki_mediany_lata!$E$5=4,wskazniki_mediany_lata!C1151,IF(wskazniki_mediany_lata!$E$5=5,wskazniki_mediany_lata!C1162,IF(wskazniki_mediany_lata!$E$5=6,wskazniki_mediany_lata!C1173,IF(wskazniki_mediany_lata!$E$5=7,wskazniki_mediany_lata!C1184,IF(wskazniki_mediany_lata!$E$5=8,wskazniki_mediany_lata!C1195,IF(wskazniki_mediany_lata!$E$5=9,wskazniki_mediany_lata!C1206,IF(wskazniki_mediany_lata!$E$5=10,wskazniki_mediany_lata!C1217,IF(wskazniki_mediany_lata!$E$5=11,wskazniki_mediany_lata!C1228,IF(wskazniki_mediany_lata!$E$5=12,wskazniki_mediany_lata!C1239,IF(wskazniki_mediany_lata!$E$5=13,wskazniki_mediany_lata!C1250,IF(wskazniki_mediany_lata!$E$5=14,wskazniki_mediany_lata!C1261))))))))))))))</f>
        <v>0</v>
      </c>
      <c r="N10" s="2">
        <f>IF(wskazniki_mediany_lata!$E$5=1,wskazniki_mediany_lata!D1118,IF(wskazniki_mediany_lata!$E$5=2,wskazniki_mediany_lata!D1129,IF(wskazniki_mediany_lata!$E$5=3,wskazniki_mediany_lata!D1140,IF(wskazniki_mediany_lata!$E$5=4,wskazniki_mediany_lata!D1151,IF(wskazniki_mediany_lata!$E$5=5,wskazniki_mediany_lata!D1162,IF(wskazniki_mediany_lata!$E$5=6,wskazniki_mediany_lata!D1173,IF(wskazniki_mediany_lata!$E$5=7,wskazniki_mediany_lata!D1184,IF(wskazniki_mediany_lata!$E$5=8,wskazniki_mediany_lata!D1195,IF(wskazniki_mediany_lata!$E$5=9,wskazniki_mediany_lata!D1206,IF(wskazniki_mediany_lata!$E$5=10,wskazniki_mediany_lata!D1217,IF(wskazniki_mediany_lata!$E$5=11,wskazniki_mediany_lata!D1228,IF(wskazniki_mediany_lata!$E$5=12,wskazniki_mediany_lata!D1239,IF(wskazniki_mediany_lata!$E$5=13,wskazniki_mediany_lata!D1250,IF(wskazniki_mediany_lata!$E$5=14,wskazniki_mediany_lata!D1261))))))))))))))</f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1:26" x14ac:dyDescent="0.3">
      <c r="K11" s="9">
        <v>2020</v>
      </c>
      <c r="L11" s="2">
        <f>IF(wskazniki_mediany_lata!$E$5=1,wskazniki_mediany_lata!B1119,IF(wskazniki_mediany_lata!$E$5=2,wskazniki_mediany_lata!B1130,IF(wskazniki_mediany_lata!$E$5=3,wskazniki_mediany_lata!B1141,IF(wskazniki_mediany_lata!$E$5=4,wskazniki_mediany_lata!B1152,IF(wskazniki_mediany_lata!$E$5=5,wskazniki_mediany_lata!B1163,IF(wskazniki_mediany_lata!$E$5=6,wskazniki_mediany_lata!B1174,IF(wskazniki_mediany_lata!$E$5=7,wskazniki_mediany_lata!B1185,IF(wskazniki_mediany_lata!$E$5=8,wskazniki_mediany_lata!B1196,IF(wskazniki_mediany_lata!$E$5=9,wskazniki_mediany_lata!B1207,IF(wskazniki_mediany_lata!$E$5=10,wskazniki_mediany_lata!B1218,IF(wskazniki_mediany_lata!$E$5=11,wskazniki_mediany_lata!B1229,IF(wskazniki_mediany_lata!$E$5=12,wskazniki_mediany_lata!B1240,IF(wskazniki_mediany_lata!$E$5=13,wskazniki_mediany_lata!B1251,IF(wskazniki_mediany_lata!$E$5=14,wskazniki_mediany_lata!B1262))))))))))))))</f>
        <v>0</v>
      </c>
      <c r="M11" s="2">
        <f>IF(wskazniki_mediany_lata!$E$5=1,wskazniki_mediany_lata!C1119,IF(wskazniki_mediany_lata!$E$5=2,wskazniki_mediany_lata!C1130,IF(wskazniki_mediany_lata!$E$5=3,wskazniki_mediany_lata!C1141,IF(wskazniki_mediany_lata!$E$5=4,wskazniki_mediany_lata!C1152,IF(wskazniki_mediany_lata!$E$5=5,wskazniki_mediany_lata!C1163,IF(wskazniki_mediany_lata!$E$5=6,wskazniki_mediany_lata!C1174,IF(wskazniki_mediany_lata!$E$5=7,wskazniki_mediany_lata!C1185,IF(wskazniki_mediany_lata!$E$5=8,wskazniki_mediany_lata!C1196,IF(wskazniki_mediany_lata!$E$5=9,wskazniki_mediany_lata!C1207,IF(wskazniki_mediany_lata!$E$5=10,wskazniki_mediany_lata!C1218,IF(wskazniki_mediany_lata!$E$5=11,wskazniki_mediany_lata!C1229,IF(wskazniki_mediany_lata!$E$5=12,wskazniki_mediany_lata!C1240,IF(wskazniki_mediany_lata!$E$5=13,wskazniki_mediany_lata!C1251,IF(wskazniki_mediany_lata!$E$5=14,wskazniki_mediany_lata!C1262))))))))))))))</f>
        <v>0</v>
      </c>
      <c r="N11" s="2">
        <f>IF(wskazniki_mediany_lata!$E$5=1,wskazniki_mediany_lata!D1119,IF(wskazniki_mediany_lata!$E$5=2,wskazniki_mediany_lata!D1130,IF(wskazniki_mediany_lata!$E$5=3,wskazniki_mediany_lata!D1141,IF(wskazniki_mediany_lata!$E$5=4,wskazniki_mediany_lata!D1152,IF(wskazniki_mediany_lata!$E$5=5,wskazniki_mediany_lata!D1163,IF(wskazniki_mediany_lata!$E$5=6,wskazniki_mediany_lata!D1174,IF(wskazniki_mediany_lata!$E$5=7,wskazniki_mediany_lata!D1185,IF(wskazniki_mediany_lata!$E$5=8,wskazniki_mediany_lata!D1196,IF(wskazniki_mediany_lata!$E$5=9,wskazniki_mediany_lata!D1207,IF(wskazniki_mediany_lata!$E$5=10,wskazniki_mediany_lata!D1218,IF(wskazniki_mediany_lata!$E$5=11,wskazniki_mediany_lata!D1229,IF(wskazniki_mediany_lata!$E$5=12,wskazniki_mediany_lata!D1240,IF(wskazniki_mediany_lata!$E$5=13,wskazniki_mediany_lata!D1251,IF(wskazniki_mediany_lata!$E$5=14,wskazniki_mediany_lata!D1262))))))))))))))</f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1:26" x14ac:dyDescent="0.3">
      <c r="K12" s="10">
        <v>2021</v>
      </c>
      <c r="L12" s="2">
        <f>IF(wskazniki_mediany_lata!$E$5=1,wskazniki_mediany_lata!B1120,IF(wskazniki_mediany_lata!$E$5=2,wskazniki_mediany_lata!B1131,IF(wskazniki_mediany_lata!$E$5=3,wskazniki_mediany_lata!B1142,IF(wskazniki_mediany_lata!$E$5=4,wskazniki_mediany_lata!B1153,IF(wskazniki_mediany_lata!$E$5=5,wskazniki_mediany_lata!B1164,IF(wskazniki_mediany_lata!$E$5=6,wskazniki_mediany_lata!B1175,IF(wskazniki_mediany_lata!$E$5=7,wskazniki_mediany_lata!B1186,IF(wskazniki_mediany_lata!$E$5=8,wskazniki_mediany_lata!B1197,IF(wskazniki_mediany_lata!$E$5=9,wskazniki_mediany_lata!B1208,IF(wskazniki_mediany_lata!$E$5=10,wskazniki_mediany_lata!B1219,IF(wskazniki_mediany_lata!$E$5=11,wskazniki_mediany_lata!B1230,IF(wskazniki_mediany_lata!$E$5=12,wskazniki_mediany_lata!B1241,IF(wskazniki_mediany_lata!$E$5=13,wskazniki_mediany_lata!B1252,IF(wskazniki_mediany_lata!$E$5=14,wskazniki_mediany_lata!B1263))))))))))))))</f>
        <v>0</v>
      </c>
      <c r="M12" s="2">
        <f>IF(wskazniki_mediany_lata!$E$5=1,wskazniki_mediany_lata!C1120,IF(wskazniki_mediany_lata!$E$5=2,wskazniki_mediany_lata!C1131,IF(wskazniki_mediany_lata!$E$5=3,wskazniki_mediany_lata!C1142,IF(wskazniki_mediany_lata!$E$5=4,wskazniki_mediany_lata!C1153,IF(wskazniki_mediany_lata!$E$5=5,wskazniki_mediany_lata!C1164,IF(wskazniki_mediany_lata!$E$5=6,wskazniki_mediany_lata!C1175,IF(wskazniki_mediany_lata!$E$5=7,wskazniki_mediany_lata!C1186,IF(wskazniki_mediany_lata!$E$5=8,wskazniki_mediany_lata!C1197,IF(wskazniki_mediany_lata!$E$5=9,wskazniki_mediany_lata!C1208,IF(wskazniki_mediany_lata!$E$5=10,wskazniki_mediany_lata!C1219,IF(wskazniki_mediany_lata!$E$5=11,wskazniki_mediany_lata!C1230,IF(wskazniki_mediany_lata!$E$5=12,wskazniki_mediany_lata!C1241,IF(wskazniki_mediany_lata!$E$5=13,wskazniki_mediany_lata!C1252,IF(wskazniki_mediany_lata!$E$5=14,wskazniki_mediany_lata!C1263))))))))))))))</f>
        <v>0</v>
      </c>
      <c r="N12" s="2">
        <f>IF(wskazniki_mediany_lata!$E$5=1,wskazniki_mediany_lata!D1120,IF(wskazniki_mediany_lata!$E$5=2,wskazniki_mediany_lata!D1131,IF(wskazniki_mediany_lata!$E$5=3,wskazniki_mediany_lata!D1142,IF(wskazniki_mediany_lata!$E$5=4,wskazniki_mediany_lata!D1153,IF(wskazniki_mediany_lata!$E$5=5,wskazniki_mediany_lata!D1164,IF(wskazniki_mediany_lata!$E$5=6,wskazniki_mediany_lata!D1175,IF(wskazniki_mediany_lata!$E$5=7,wskazniki_mediany_lata!D1186,IF(wskazniki_mediany_lata!$E$5=8,wskazniki_mediany_lata!D1197,IF(wskazniki_mediany_lata!$E$5=9,wskazniki_mediany_lata!D1208,IF(wskazniki_mediany_lata!$E$5=10,wskazniki_mediany_lata!D1219,IF(wskazniki_mediany_lata!$E$5=11,wskazniki_mediany_lata!D1230,IF(wskazniki_mediany_lata!$E$5=12,wskazniki_mediany_lata!D1241,IF(wskazniki_mediany_lata!$E$5=13,wskazniki_mediany_lata!D1252,IF(wskazniki_mediany_lata!$E$5=14,wskazniki_mediany_lata!D1263))))))))))))))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1:26" x14ac:dyDescent="0.3">
      <c r="K13" s="10">
        <v>2022</v>
      </c>
      <c r="L13" s="2">
        <f>IF(wskazniki_mediany_lata!$E$5=1,wskazniki_mediany_lata!B1121,IF(wskazniki_mediany_lata!$E$5=2,wskazniki_mediany_lata!B1132,IF(wskazniki_mediany_lata!$E$5=3,wskazniki_mediany_lata!B1143,IF(wskazniki_mediany_lata!$E$5=4,wskazniki_mediany_lata!B1154,IF(wskazniki_mediany_lata!$E$5=5,wskazniki_mediany_lata!B1165,IF(wskazniki_mediany_lata!$E$5=6,wskazniki_mediany_lata!B1176,IF(wskazniki_mediany_lata!$E$5=7,wskazniki_mediany_lata!B1187,IF(wskazniki_mediany_lata!$E$5=8,wskazniki_mediany_lata!B1198,IF(wskazniki_mediany_lata!$E$5=9,wskazniki_mediany_lata!B1209,IF(wskazniki_mediany_lata!$E$5=10,wskazniki_mediany_lata!B1220,IF(wskazniki_mediany_lata!$E$5=11,wskazniki_mediany_lata!B1231,IF(wskazniki_mediany_lata!$E$5=12,wskazniki_mediany_lata!B1242,IF(wskazniki_mediany_lata!$E$5=13,wskazniki_mediany_lata!B1253,IF(wskazniki_mediany_lata!$E$5=14,wskazniki_mediany_lata!B1264))))))))))))))</f>
        <v>0</v>
      </c>
      <c r="M13" s="2">
        <f>IF(wskazniki_mediany_lata!$E$5=1,wskazniki_mediany_lata!C1121,IF(wskazniki_mediany_lata!$E$5=2,wskazniki_mediany_lata!C1132,IF(wskazniki_mediany_lata!$E$5=3,wskazniki_mediany_lata!C1143,IF(wskazniki_mediany_lata!$E$5=4,wskazniki_mediany_lata!C1154,IF(wskazniki_mediany_lata!$E$5=5,wskazniki_mediany_lata!C1165,IF(wskazniki_mediany_lata!$E$5=6,wskazniki_mediany_lata!C1176,IF(wskazniki_mediany_lata!$E$5=7,wskazniki_mediany_lata!C1187,IF(wskazniki_mediany_lata!$E$5=8,wskazniki_mediany_lata!C1198,IF(wskazniki_mediany_lata!$E$5=9,wskazniki_mediany_lata!C1209,IF(wskazniki_mediany_lata!$E$5=10,wskazniki_mediany_lata!C1220,IF(wskazniki_mediany_lata!$E$5=11,wskazniki_mediany_lata!C1231,IF(wskazniki_mediany_lata!$E$5=12,wskazniki_mediany_lata!C1242,IF(wskazniki_mediany_lata!$E$5=13,wskazniki_mediany_lata!C1253,IF(wskazniki_mediany_lata!$E$5=14,wskazniki_mediany_lata!C1264))))))))))))))</f>
        <v>0</v>
      </c>
      <c r="N13" s="53">
        <f>IF(wskazniki_mediany_lata!$E$5=1,wskazniki_mediany_lata!D1121,IF(wskazniki_mediany_lata!$E$5=2,wskazniki_mediany_lata!D1132,IF(wskazniki_mediany_lata!$E$5=3,wskazniki_mediany_lata!D1143,IF(wskazniki_mediany_lata!$E$5=4,wskazniki_mediany_lata!D1154,IF(wskazniki_mediany_lata!$E$5=5,wskazniki_mediany_lata!D1165,IF(wskazniki_mediany_lata!$E$5=6,wskazniki_mediany_lata!D1176,IF(wskazniki_mediany_lata!$E$5=7,wskazniki_mediany_lata!D1187,IF(wskazniki_mediany_lata!$E$5=8,wskazniki_mediany_lata!D1198,IF(wskazniki_mediany_lata!$E$5=9,wskazniki_mediany_lata!D1209,IF(wskazniki_mediany_lata!$E$5=10,wskazniki_mediany_lata!D1220,IF(wskazniki_mediany_lata!$E$5=11,wskazniki_mediany_lata!D1231,IF(wskazniki_mediany_lata!$E$5=12,wskazniki_mediany_lata!D1242,IF(wskazniki_mediany_lata!$E$5=13,wskazniki_mediany_lata!D1253,IF(wskazniki_mediany_lata!$E$5=14,wskazniki_mediany_lata!D1264))))))))))))))</f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1:26" x14ac:dyDescent="0.3"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1:26" x14ac:dyDescent="0.3"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</sheetData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61" r:id="rId4" name="Option Button 21">
              <controlPr defaultSize="0" autoFill="0" autoLine="0" autoPict="0">
                <anchor moveWithCells="1">
                  <from>
                    <xdr:col>0</xdr:col>
                    <xdr:colOff>457200</xdr:colOff>
                    <xdr:row>2</xdr:row>
                    <xdr:rowOff>76200</xdr:rowOff>
                  </from>
                  <to>
                    <xdr:col>6</xdr:col>
                    <xdr:colOff>518160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2" r:id="rId5" name="Option Button 22">
              <controlPr defaultSize="0" autoFill="0" autoLine="0" autoPict="0">
                <anchor moveWithCells="1">
                  <from>
                    <xdr:col>0</xdr:col>
                    <xdr:colOff>464820</xdr:colOff>
                    <xdr:row>4</xdr:row>
                    <xdr:rowOff>60960</xdr:rowOff>
                  </from>
                  <to>
                    <xdr:col>7</xdr:col>
                    <xdr:colOff>175260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3" r:id="rId6" name="Option Button 23">
              <controlPr defaultSize="0" autoFill="0" autoLine="0" autoPict="0">
                <anchor moveWithCells="1">
                  <from>
                    <xdr:col>0</xdr:col>
                    <xdr:colOff>449580</xdr:colOff>
                    <xdr:row>6</xdr:row>
                    <xdr:rowOff>99060</xdr:rowOff>
                  </from>
                  <to>
                    <xdr:col>7</xdr:col>
                    <xdr:colOff>220980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4" r:id="rId7" name="Option Button 24">
              <controlPr defaultSize="0" autoFill="0" autoLine="0" autoPict="0">
                <anchor moveWithCells="1">
                  <from>
                    <xdr:col>0</xdr:col>
                    <xdr:colOff>464820</xdr:colOff>
                    <xdr:row>7</xdr:row>
                    <xdr:rowOff>152400</xdr:rowOff>
                  </from>
                  <to>
                    <xdr:col>7</xdr:col>
                    <xdr:colOff>312420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5" r:id="rId8" name="Option Button 25">
              <controlPr defaultSize="0" autoFill="0" autoLine="0" autoPict="0">
                <anchor moveWithCells="1">
                  <from>
                    <xdr:col>0</xdr:col>
                    <xdr:colOff>464820</xdr:colOff>
                    <xdr:row>10</xdr:row>
                    <xdr:rowOff>60960</xdr:rowOff>
                  </from>
                  <to>
                    <xdr:col>7</xdr:col>
                    <xdr:colOff>312420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9" name="Option Button 26">
              <controlPr defaultSize="0" autoFill="0" autoLine="0" autoPict="0">
                <anchor moveWithCells="1">
                  <from>
                    <xdr:col>0</xdr:col>
                    <xdr:colOff>480060</xdr:colOff>
                    <xdr:row>12</xdr:row>
                    <xdr:rowOff>38100</xdr:rowOff>
                  </from>
                  <to>
                    <xdr:col>7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7" r:id="rId10" name="Option Button 27">
              <controlPr defaultSize="0" autoFill="0" autoLine="0" autoPict="0">
                <anchor moveWithCells="1">
                  <from>
                    <xdr:col>0</xdr:col>
                    <xdr:colOff>464820</xdr:colOff>
                    <xdr:row>14</xdr:row>
                    <xdr:rowOff>38100</xdr:rowOff>
                  </from>
                  <to>
                    <xdr:col>7</xdr:col>
                    <xdr:colOff>464820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11" name="Option Button 28">
              <controlPr defaultSize="0" autoFill="0" autoLine="0" autoPict="0">
                <anchor moveWithCells="1">
                  <from>
                    <xdr:col>0</xdr:col>
                    <xdr:colOff>480060</xdr:colOff>
                    <xdr:row>16</xdr:row>
                    <xdr:rowOff>106680</xdr:rowOff>
                  </from>
                  <to>
                    <xdr:col>7</xdr:col>
                    <xdr:colOff>373380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9" r:id="rId12" name="Option Button 29">
              <controlPr defaultSize="0" autoFill="0" autoLine="0" autoPict="0">
                <anchor moveWithCells="1">
                  <from>
                    <xdr:col>0</xdr:col>
                    <xdr:colOff>464820</xdr:colOff>
                    <xdr:row>18</xdr:row>
                    <xdr:rowOff>68580</xdr:rowOff>
                  </from>
                  <to>
                    <xdr:col>7</xdr:col>
                    <xdr:colOff>289560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0" r:id="rId13" name="Option Button 30">
              <controlPr defaultSize="0" autoFill="0" autoLine="0" autoPict="0">
                <anchor moveWithCells="1">
                  <from>
                    <xdr:col>0</xdr:col>
                    <xdr:colOff>480060</xdr:colOff>
                    <xdr:row>19</xdr:row>
                    <xdr:rowOff>182880</xdr:rowOff>
                  </from>
                  <to>
                    <xdr:col>7</xdr:col>
                    <xdr:colOff>342900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1" r:id="rId14" name="Option Button 31">
              <controlPr defaultSize="0" autoFill="0" autoLine="0" autoPict="0">
                <anchor moveWithCells="1">
                  <from>
                    <xdr:col>0</xdr:col>
                    <xdr:colOff>464820</xdr:colOff>
                    <xdr:row>21</xdr:row>
                    <xdr:rowOff>30480</xdr:rowOff>
                  </from>
                  <to>
                    <xdr:col>7</xdr:col>
                    <xdr:colOff>487680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2" r:id="rId15" name="Option Button 32">
              <controlPr defaultSize="0" autoFill="0" autoLine="0" autoPict="0">
                <anchor moveWithCells="1">
                  <from>
                    <xdr:col>0</xdr:col>
                    <xdr:colOff>464820</xdr:colOff>
                    <xdr:row>22</xdr:row>
                    <xdr:rowOff>152400</xdr:rowOff>
                  </from>
                  <to>
                    <xdr:col>7</xdr:col>
                    <xdr:colOff>388620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3" r:id="rId16" name="Option Button 33">
              <controlPr defaultSize="0" autoFill="0" autoLine="0" autoPict="0">
                <anchor moveWithCells="1">
                  <from>
                    <xdr:col>0</xdr:col>
                    <xdr:colOff>449580</xdr:colOff>
                    <xdr:row>24</xdr:row>
                    <xdr:rowOff>45720</xdr:rowOff>
                  </from>
                  <to>
                    <xdr:col>7</xdr:col>
                    <xdr:colOff>381000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4" r:id="rId17" name="Option Button 34">
              <controlPr defaultSize="0" autoFill="0" autoLine="0" autoPict="0">
                <anchor moveWithCells="1">
                  <from>
                    <xdr:col>0</xdr:col>
                    <xdr:colOff>449580</xdr:colOff>
                    <xdr:row>25</xdr:row>
                    <xdr:rowOff>76200</xdr:rowOff>
                  </from>
                  <to>
                    <xdr:col>7</xdr:col>
                    <xdr:colOff>304800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18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9CBEF-1CB7-4802-B72E-73911E625A31}">
  <sheetPr>
    <tabColor rgb="FF013950"/>
  </sheetPr>
  <dimension ref="K1:T4"/>
  <sheetViews>
    <sheetView zoomScaleNormal="100" workbookViewId="0">
      <selection activeCell="M4" sqref="M4"/>
    </sheetView>
  </sheetViews>
  <sheetFormatPr defaultRowHeight="14.4" x14ac:dyDescent="0.3"/>
  <cols>
    <col min="9" max="10" width="9.109375" customWidth="1"/>
    <col min="11" max="20" width="12.6640625" style="5" customWidth="1"/>
  </cols>
  <sheetData>
    <row r="1" spans="11:20" ht="15" thickBot="1" x14ac:dyDescent="0.35"/>
    <row r="2" spans="11:20" ht="15" thickBot="1" x14ac:dyDescent="0.35">
      <c r="K2" s="22">
        <f>wskazniki_biblioteka_rok!A1</f>
        <v>2022</v>
      </c>
      <c r="L2" s="61" t="s">
        <v>141</v>
      </c>
      <c r="M2" s="55" t="s">
        <v>137</v>
      </c>
      <c r="N2" s="56"/>
      <c r="O2" s="56"/>
      <c r="P2" s="57"/>
      <c r="Q2" s="58" t="s">
        <v>138</v>
      </c>
      <c r="R2" s="59"/>
      <c r="S2" s="59"/>
      <c r="T2" s="60"/>
    </row>
    <row r="3" spans="11:20" ht="15" thickBot="1" x14ac:dyDescent="0.35">
      <c r="K3" s="23"/>
      <c r="L3" s="62"/>
      <c r="M3" s="48" t="s">
        <v>3</v>
      </c>
      <c r="N3" s="49" t="s">
        <v>2</v>
      </c>
      <c r="O3" s="48" t="s">
        <v>4</v>
      </c>
      <c r="P3" s="48" t="s">
        <v>5</v>
      </c>
      <c r="Q3" s="50" t="s">
        <v>3</v>
      </c>
      <c r="R3" s="8" t="s">
        <v>2</v>
      </c>
      <c r="S3" s="8" t="s">
        <v>4</v>
      </c>
      <c r="T3" s="8" t="s">
        <v>5</v>
      </c>
    </row>
    <row r="4" spans="11:20" ht="15" thickBot="1" x14ac:dyDescent="0.35">
      <c r="K4" s="24" t="str">
        <f>(IF(wskazniki_biblioteka_rok!$L$1=1,wskazniki_biblioteka_rok!A3,IF(wskazniki_biblioteka_rok!$L$1=2,wskazniki_biblioteka_rok!A4,IF(wskazniki_biblioteka_rok!$L$1=3,wskazniki_biblioteka_rok!A5,IF(wskazniki_biblioteka_rok!$L$1=4,wskazniki_biblioteka_rok!A6,IF(wskazniki_biblioteka_rok!$L$1=5,wskazniki_biblioteka_rok!A7,IF(wskazniki_biblioteka_rok!$L$1=6,wskazniki_biblioteka_rok!A8,IF(wskazniki_biblioteka_rok!$L$1=7,wskazniki_biblioteka_rok!A9,IF(wskazniki_biblioteka_rok!$L$1=8,wskazniki_biblioteka_rok!A10,IF(wskazniki_biblioteka_rok!$L$1=9,wskazniki_biblioteka_rok!A11,IF(wskazniki_biblioteka_rok!$L$1=10,wskazniki_biblioteka_rok!A12,IF(wskazniki_biblioteka_rok!$L$1=11,wskazniki_biblioteka_rok!A13,IF(wskazniki_biblioteka_rok!$L$1=12,wskazniki_biblioteka_rok!A14,IF(wskazniki_biblioteka_rok!$L$1=13,wskazniki_biblioteka_rok!A15,IF(wskazniki_biblioteka_rok!$L$1=14,wskazniki_biblioteka_rok!A16,IF(wskazniki_biblioteka_rok!$L$1=15,wskazniki_biblioteka_rok!A17,IF(wskazniki_biblioteka_rok!$L$1=16,wskazniki_biblioteka_rok!A18,IF(wskazniki_biblioteka_rok!$L$1=17,wskazniki_biblioteka_rok!A19,NA()))))))))))))))))))</f>
        <v>Zarejestrowani użytkownicy z własnej uczelni jako procent potencjalnych użytkowników</v>
      </c>
      <c r="L4" s="23">
        <f>(IF(wskazniki_biblioteka_rok!$L$1=1,wskazniki_biblioteka_rok!B3,IF(wskazniki_biblioteka_rok!$L$1=2,wskazniki_biblioteka_rok!B4,IF(wskazniki_biblioteka_rok!$L$1=3,wskazniki_biblioteka_rok!B5,IF(wskazniki_biblioteka_rok!$L$1=4,wskazniki_biblioteka_rok!B6,IF(wskazniki_biblioteka_rok!$L$1=5,wskazniki_biblioteka_rok!B7,IF(wskazniki_biblioteka_rok!$L$1=6,wskazniki_biblioteka_rok!B8,IF(wskazniki_biblioteka_rok!$L$1=7,wskazniki_biblioteka_rok!B9,IF(wskazniki_biblioteka_rok!$L$1=8,wskazniki_biblioteka_rok!B10,IF(wskazniki_biblioteka_rok!$L$1=9,wskazniki_biblioteka_rok!B11,IF(wskazniki_biblioteka_rok!$L$1=10,wskazniki_biblioteka_rok!B12,IF(wskazniki_biblioteka_rok!$L$1=11,wskazniki_biblioteka_rok!B13,IF(wskazniki_biblioteka_rok!$L$1=12,wskazniki_biblioteka_rok!B14,IF(wskazniki_biblioteka_rok!$L$1=13,wskazniki_biblioteka_rok!B15,IF(wskazniki_biblioteka_rok!$L$1=14,wskazniki_biblioteka_rok!B16,IF(wskazniki_biblioteka_rok!$L$1=15,wskazniki_biblioteka_rok!B17,IF(wskazniki_biblioteka_rok!$L$1=16,wskazniki_biblioteka_rok!B18,IF(wskazniki_biblioteka_rok!$L$1=17,wskazniki_biblioteka_rok!B19))))))))))))))))))</f>
        <v>0</v>
      </c>
      <c r="M4" s="23">
        <f>(IF(wskazniki_biblioteka_rok!$L$1=1,wskazniki_biblioteka_rok!D3,IF(wskazniki_biblioteka_rok!$L$1=2,wskazniki_biblioteka_rok!D4,IF(wskazniki_biblioteka_rok!$L$1=3,wskazniki_biblioteka_rok!D5,IF(wskazniki_biblioteka_rok!$L$1=4,wskazniki_biblioteka_rok!D6,IF(wskazniki_biblioteka_rok!$L$1=5,wskazniki_biblioteka_rok!D7,IF(wskazniki_biblioteka_rok!$L$1=6,wskazniki_biblioteka_rok!D8,IF(wskazniki_biblioteka_rok!$L$1=7,wskazniki_biblioteka_rok!D9,IF(wskazniki_biblioteka_rok!$L$1=8,wskazniki_biblioteka_rok!D10,IF(wskazniki_biblioteka_rok!$L$1=9,wskazniki_biblioteka_rok!D11,IF(wskazniki_biblioteka_rok!$L$1=10,wskazniki_biblioteka_rok!D12,IF(wskazniki_biblioteka_rok!$L$1=11,wskazniki_biblioteka_rok!D13,IF(wskazniki_biblioteka_rok!$L$1=12,wskazniki_biblioteka_rok!D14,IF(wskazniki_biblioteka_rok!$L$1=13,wskazniki_biblioteka_rok!D15,IF(wskazniki_biblioteka_rok!$L$1=14,wskazniki_biblioteka_rok!D16,IF(wskazniki_biblioteka_rok!$L$1=15,wskazniki_biblioteka_rok!D17,IF(wskazniki_biblioteka_rok!$L$1=16,wskazniki_biblioteka_rok!D18,IF(wskazniki_biblioteka_rok!$L$1=17,wskazniki_biblioteka_rok!D19))))))))))))))))))</f>
        <v>0</v>
      </c>
      <c r="N4" s="23">
        <f>(IF(wskazniki_biblioteka_rok!$L$1=1,wskazniki_biblioteka_rok!C3,IF(wskazniki_biblioteka_rok!$L$1=2,wskazniki_biblioteka_rok!C4,IF(wskazniki_biblioteka_rok!$L$1=3,wskazniki_biblioteka_rok!C5,IF(wskazniki_biblioteka_rok!$L$1=4,wskazniki_biblioteka_rok!C6,IF(wskazniki_biblioteka_rok!$L$1=5,wskazniki_biblioteka_rok!C7,IF(wskazniki_biblioteka_rok!$L$1=6,wskazniki_biblioteka_rok!C8,IF(wskazniki_biblioteka_rok!$L$1=7,wskazniki_biblioteka_rok!C9,IF(wskazniki_biblioteka_rok!$L$1=8,wskazniki_biblioteka_rok!C10,IF(wskazniki_biblioteka_rok!$L$1=9,wskazniki_biblioteka_rok!C11,IF(wskazniki_biblioteka_rok!$L$1=10,wskazniki_biblioteka_rok!C12,IF(wskazniki_biblioteka_rok!$L$1=11,wskazniki_biblioteka_rok!C13,IF(wskazniki_biblioteka_rok!$L$1=12,wskazniki_biblioteka_rok!C14,IF(wskazniki_biblioteka_rok!$L$1=13,wskazniki_biblioteka_rok!C15,IF(wskazniki_biblioteka_rok!$L$1=14,wskazniki_biblioteka_rok!C16,IF(wskazniki_biblioteka_rok!$L$1=15,wskazniki_biblioteka_rok!C17,IF(wskazniki_biblioteka_rok!$L$1=16,wskazniki_biblioteka_rok!C18,IF(wskazniki_biblioteka_rok!$L$1=17,wskazniki_biblioteka_rok!C19))))))))))))))))))</f>
        <v>0</v>
      </c>
      <c r="O4" s="23">
        <f>(IF(wskazniki_biblioteka_rok!$L$1=1,wskazniki_biblioteka_rok!E3,IF(wskazniki_biblioteka_rok!$L$1=2,wskazniki_biblioteka_rok!E4,IF(wskazniki_biblioteka_rok!$L$1=3,wskazniki_biblioteka_rok!E5,IF(wskazniki_biblioteka_rok!$L$1=4,wskazniki_biblioteka_rok!E6,IF(wskazniki_biblioteka_rok!$L$1=5,wskazniki_biblioteka_rok!E7,IF(wskazniki_biblioteka_rok!$L$1=6,wskazniki_biblioteka_rok!E8,IF(wskazniki_biblioteka_rok!$L$1=7,wskazniki_biblioteka_rok!E9,IF(wskazniki_biblioteka_rok!$L$1=8,wskazniki_biblioteka_rok!E10,IF(wskazniki_biblioteka_rok!$L$1=9,wskazniki_biblioteka_rok!E11,IF(wskazniki_biblioteka_rok!$L$1=10,wskazniki_biblioteka_rok!E12,IF(wskazniki_biblioteka_rok!$L$1=11,wskazniki_biblioteka_rok!E13,IF(wskazniki_biblioteka_rok!$L$1=12,wskazniki_biblioteka_rok!E14,IF(wskazniki_biblioteka_rok!$L$1=13,wskazniki_biblioteka_rok!E15,IF(wskazniki_biblioteka_rok!$L$1=14,wskazniki_biblioteka_rok!E16,IF(wskazniki_biblioteka_rok!$L$1=15,wskazniki_biblioteka_rok!E17,IF(wskazniki_biblioteka_rok!$L$1=16,wskazniki_biblioteka_rok!E18,IF(wskazniki_biblioteka_rok!$L$1=17,wskazniki_biblioteka_rok!E19))))))))))))))))))</f>
        <v>0</v>
      </c>
      <c r="P4" s="23">
        <f>(IF(wskazniki_biblioteka_rok!$L$1=1,wskazniki_biblioteka_rok!F3,IF(wskazniki_biblioteka_rok!$L$1=2,wskazniki_biblioteka_rok!F4,IF(wskazniki_biblioteka_rok!$L$1=3,wskazniki_biblioteka_rok!F5,IF(wskazniki_biblioteka_rok!$L$1=4,wskazniki_biblioteka_rok!F6,IF(wskazniki_biblioteka_rok!$L$1=5,wskazniki_biblioteka_rok!F7,IF(wskazniki_biblioteka_rok!$L$1=6,wskazniki_biblioteka_rok!F8,IF(wskazniki_biblioteka_rok!$L$1=7,wskazniki_biblioteka_rok!F9,IF(wskazniki_biblioteka_rok!$L$1=8,wskazniki_biblioteka_rok!F10,IF(wskazniki_biblioteka_rok!$L$1=9,wskazniki_biblioteka_rok!F11,IF(wskazniki_biblioteka_rok!$L$1=10,wskazniki_biblioteka_rok!F12,IF(wskazniki_biblioteka_rok!$L$1=11,wskazniki_biblioteka_rok!F13,IF(wskazniki_biblioteka_rok!$L$1=12,wskazniki_biblioteka_rok!F14,IF(wskazniki_biblioteka_rok!$L$1=13,wskazniki_biblioteka_rok!F15,IF(wskazniki_biblioteka_rok!$L$1=14,wskazniki_biblioteka_rok!F16,IF(wskazniki_biblioteka_rok!$L$1=15,wskazniki_biblioteka_rok!F17,IF(wskazniki_biblioteka_rok!$L$1=16,wskazniki_biblioteka_rok!F18,IF(wskazniki_biblioteka_rok!$L$1=17,wskazniki_biblioteka_rok!F19))))))))))))))))))</f>
        <v>0</v>
      </c>
      <c r="Q4" s="23">
        <f>(IF(wskazniki_biblioteka_rok!$L$1=1,wskazniki_biblioteka_rok!H3,IF(wskazniki_biblioteka_rok!$L$1=2,wskazniki_biblioteka_rok!H4,IF(wskazniki_biblioteka_rok!$L$1=3,wskazniki_biblioteka_rok!H5,IF(wskazniki_biblioteka_rok!$L$1=4,wskazniki_biblioteka_rok!H6,IF(wskazniki_biblioteka_rok!$L$1=5,wskazniki_biblioteka_rok!H7,IF(wskazniki_biblioteka_rok!$L$1=6,wskazniki_biblioteka_rok!H8,IF(wskazniki_biblioteka_rok!$L$1=7,wskazniki_biblioteka_rok!H9,IF(wskazniki_biblioteka_rok!$L$1=8,wskazniki_biblioteka_rok!H10,IF(wskazniki_biblioteka_rok!$L$1=9,wskazniki_biblioteka_rok!H11,IF(wskazniki_biblioteka_rok!$L$1=10,wskazniki_biblioteka_rok!H12,IF(wskazniki_biblioteka_rok!$L$1=11,wskazniki_biblioteka_rok!H13,IF(wskazniki_biblioteka_rok!$L$1=12,wskazniki_biblioteka_rok!H14,IF(wskazniki_biblioteka_rok!$L$1=13,wskazniki_biblioteka_rok!H15,IF(wskazniki_biblioteka_rok!$L$1=14,wskazniki_biblioteka_rok!H16,IF(wskazniki_biblioteka_rok!$L$1=15,wskazniki_biblioteka_rok!H17,IF(wskazniki_biblioteka_rok!$L$1=16,wskazniki_biblioteka_rok!H18,IF(wskazniki_biblioteka_rok!$L$1=17,wskazniki_biblioteka_rok!H19))))))))))))))))))</f>
        <v>0</v>
      </c>
      <c r="R4" s="23">
        <f>(IF(wskazniki_biblioteka_rok!$L$1=1,wskazniki_biblioteka_rok!G3,IF(wskazniki_biblioteka_rok!$L$1=2,wskazniki_biblioteka_rok!G4,IF(wskazniki_biblioteka_rok!$L$1=3,wskazniki_biblioteka_rok!G5,IF(wskazniki_biblioteka_rok!$L$1=4,wskazniki_biblioteka_rok!G6,IF(wskazniki_biblioteka_rok!$L$1=5,wskazniki_biblioteka_rok!G7,IF(wskazniki_biblioteka_rok!$L$1=6,wskazniki_biblioteka_rok!G8,IF(wskazniki_biblioteka_rok!$L$1=7,wskazniki_biblioteka_rok!G9,IF(wskazniki_biblioteka_rok!$L$1=8,wskazniki_biblioteka_rok!G10,IF(wskazniki_biblioteka_rok!$L$1=9,wskazniki_biblioteka_rok!G11,IF(wskazniki_biblioteka_rok!$L$1=10,wskazniki_biblioteka_rok!G12,IF(wskazniki_biblioteka_rok!$L$1=11,wskazniki_biblioteka_rok!G13,IF(wskazniki_biblioteka_rok!$L$1=12,wskazniki_biblioteka_rok!G14,IF(wskazniki_biblioteka_rok!$L$1=13,wskazniki_biblioteka_rok!G15,IF(wskazniki_biblioteka_rok!$L$1=14,wskazniki_biblioteka_rok!G16,IF(wskazniki_biblioteka_rok!$L$1=15,wskazniki_biblioteka_rok!G17,IF(wskazniki_biblioteka_rok!$L$1=16,wskazniki_biblioteka_rok!G18,IF(wskazniki_biblioteka_rok!$L$1=17,wskazniki_biblioteka_rok!G19))))))))))))))))))</f>
        <v>0</v>
      </c>
      <c r="S4" s="23">
        <f>(IF(wskazniki_biblioteka_rok!$L$1=1,wskazniki_biblioteka_rok!I3,IF(wskazniki_biblioteka_rok!$L$1=2,wskazniki_biblioteka_rok!I4,IF(wskazniki_biblioteka_rok!$L$1=3,wskazniki_biblioteka_rok!I5,IF(wskazniki_biblioteka_rok!$L$1=4,wskazniki_biblioteka_rok!I6,IF(wskazniki_biblioteka_rok!$L$1=5,wskazniki_biblioteka_rok!I7,IF(wskazniki_biblioteka_rok!$L$1=6,wskazniki_biblioteka_rok!I8,IF(wskazniki_biblioteka_rok!$L$1=7,wskazniki_biblioteka_rok!I9,IF(wskazniki_biblioteka_rok!$L$1=8,wskazniki_biblioteka_rok!I10,IF(wskazniki_biblioteka_rok!$L$1=9,wskazniki_biblioteka_rok!I11,IF(wskazniki_biblioteka_rok!$L$1=10,wskazniki_biblioteka_rok!I12,IF(wskazniki_biblioteka_rok!$L$1=11,wskazniki_biblioteka_rok!I13,IF(wskazniki_biblioteka_rok!$L$1=12,wskazniki_biblioteka_rok!I14,IF(wskazniki_biblioteka_rok!$L$1=13,wskazniki_biblioteka_rok!I15,IF(wskazniki_biblioteka_rok!$L$1=14,wskazniki_biblioteka_rok!I16,IF(wskazniki_biblioteka_rok!$L$1=15,wskazniki_biblioteka_rok!I17,IF(wskazniki_biblioteka_rok!$L$1=16,wskazniki_biblioteka_rok!I18,IF(wskazniki_biblioteka_rok!$L$1=17,wskazniki_biblioteka_rok!I19))))))))))))))))))</f>
        <v>0</v>
      </c>
      <c r="T4" s="23">
        <f>(IF(wskazniki_biblioteka_rok!$L$1=1,wskazniki_biblioteka_rok!J3,IF(wskazniki_biblioteka_rok!$L$1=2,wskazniki_biblioteka_rok!J4,IF(wskazniki_biblioteka_rok!$L$1=3,wskazniki_biblioteka_rok!J5,IF(wskazniki_biblioteka_rok!$L$1=4,wskazniki_biblioteka_rok!J6,IF(wskazniki_biblioteka_rok!$L$1=5,wskazniki_biblioteka_rok!J7,IF(wskazniki_biblioteka_rok!$L$1=6,wskazniki_biblioteka_rok!J8,IF(wskazniki_biblioteka_rok!$L$1=7,wskazniki_biblioteka_rok!J9,IF(wskazniki_biblioteka_rok!$L$1=8,wskazniki_biblioteka_rok!J10,IF(wskazniki_biblioteka_rok!$L$1=9,wskazniki_biblioteka_rok!J11,IF(wskazniki_biblioteka_rok!$L$1=10,wskazniki_biblioteka_rok!J12,IF(wskazniki_biblioteka_rok!$L$1=11,wskazniki_biblioteka_rok!J13,IF(wskazniki_biblioteka_rok!$L$1=12,wskazniki_biblioteka_rok!J14,IF(wskazniki_biblioteka_rok!$L$1=13,wskazniki_biblioteka_rok!J15,IF(wskazniki_biblioteka_rok!$L$1=14,wskazniki_biblioteka_rok!J16,IF(wskazniki_biblioteka_rok!$L$1=15,wskazniki_biblioteka_rok!J17,IF(wskazniki_biblioteka_rok!$L$1=16,wskazniki_biblioteka_rok!J18,IF(wskazniki_biblioteka_rok!$L$1=17,wskazniki_biblioteka_rok!J19))))))))))))))))))</f>
        <v>0</v>
      </c>
    </row>
  </sheetData>
  <sheetProtection algorithmName="SHA-512" hashValue="QJ65H2BrV2EiVcCviQ64dxSBj348Cy2uvfBXvZZBHMJIqKgFcIuTlZwNU6TBfoAnjEsYRjUCgCAuWmU4VM2IvA==" saltValue="eQNy3HkN784dAAp8eLNAHA==" spinCount="100000" sheet="1" objects="1" scenarios="1"/>
  <mergeCells count="3">
    <mergeCell ref="M2:P2"/>
    <mergeCell ref="Q2:T2"/>
    <mergeCell ref="L2:L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6" r:id="rId4" name="Option Button 18">
              <controlPr defaultSize="0" autoFill="0" autoLine="0" autoPict="0">
                <anchor moveWithCells="1">
                  <from>
                    <xdr:col>0</xdr:col>
                    <xdr:colOff>419100</xdr:colOff>
                    <xdr:row>2</xdr:row>
                    <xdr:rowOff>83820</xdr:rowOff>
                  </from>
                  <to>
                    <xdr:col>8</xdr:col>
                    <xdr:colOff>594360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5" name="Option Button 19">
              <controlPr defaultSize="0" autoFill="0" autoLine="0" autoPict="0">
                <anchor moveWithCells="1">
                  <from>
                    <xdr:col>0</xdr:col>
                    <xdr:colOff>403860</xdr:colOff>
                    <xdr:row>4</xdr:row>
                    <xdr:rowOff>0</xdr:rowOff>
                  </from>
                  <to>
                    <xdr:col>8</xdr:col>
                    <xdr:colOff>563880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6" name="Option Button 20">
              <controlPr defaultSize="0" autoFill="0" autoLine="0" autoPict="0">
                <anchor moveWithCells="1">
                  <from>
                    <xdr:col>0</xdr:col>
                    <xdr:colOff>403860</xdr:colOff>
                    <xdr:row>5</xdr:row>
                    <xdr:rowOff>99060</xdr:rowOff>
                  </from>
                  <to>
                    <xdr:col>8</xdr:col>
                    <xdr:colOff>541020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7" name="Option Button 21">
              <controlPr defaultSize="0" autoFill="0" autoLine="0" autoPict="0">
                <anchor moveWithCells="1">
                  <from>
                    <xdr:col>0</xdr:col>
                    <xdr:colOff>403860</xdr:colOff>
                    <xdr:row>7</xdr:row>
                    <xdr:rowOff>45720</xdr:rowOff>
                  </from>
                  <to>
                    <xdr:col>8</xdr:col>
                    <xdr:colOff>518160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8" name="Option Button 22">
              <controlPr defaultSize="0" autoFill="0" autoLine="0" autoPict="0">
                <anchor moveWithCells="1">
                  <from>
                    <xdr:col>0</xdr:col>
                    <xdr:colOff>411480</xdr:colOff>
                    <xdr:row>8</xdr:row>
                    <xdr:rowOff>121920</xdr:rowOff>
                  </from>
                  <to>
                    <xdr:col>8</xdr:col>
                    <xdr:colOff>495300</xdr:colOff>
                    <xdr:row>10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9" name="Option Button 23">
              <controlPr defaultSize="0" autoFill="0" autoLine="0" autoPict="0">
                <anchor moveWithCells="1">
                  <from>
                    <xdr:col>0</xdr:col>
                    <xdr:colOff>419100</xdr:colOff>
                    <xdr:row>10</xdr:row>
                    <xdr:rowOff>106680</xdr:rowOff>
                  </from>
                  <to>
                    <xdr:col>7</xdr:col>
                    <xdr:colOff>312420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0" name="Option Button 24">
              <controlPr defaultSize="0" autoFill="0" autoLine="0" autoPict="0">
                <anchor moveWithCells="1">
                  <from>
                    <xdr:col>0</xdr:col>
                    <xdr:colOff>426720</xdr:colOff>
                    <xdr:row>11</xdr:row>
                    <xdr:rowOff>182880</xdr:rowOff>
                  </from>
                  <to>
                    <xdr:col>7</xdr:col>
                    <xdr:colOff>0</xdr:colOff>
                    <xdr:row>13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1" name="Option Button 25">
              <controlPr defaultSize="0" autoFill="0" autoLine="0" autoPict="0">
                <anchor moveWithCells="1">
                  <from>
                    <xdr:col>0</xdr:col>
                    <xdr:colOff>441960</xdr:colOff>
                    <xdr:row>14</xdr:row>
                    <xdr:rowOff>0</xdr:rowOff>
                  </from>
                  <to>
                    <xdr:col>6</xdr:col>
                    <xdr:colOff>381000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2" name="Option Button 26">
              <controlPr defaultSize="0" autoFill="0" autoLine="0" autoPict="0">
                <anchor moveWithCells="1">
                  <from>
                    <xdr:col>0</xdr:col>
                    <xdr:colOff>441960</xdr:colOff>
                    <xdr:row>15</xdr:row>
                    <xdr:rowOff>99060</xdr:rowOff>
                  </from>
                  <to>
                    <xdr:col>6</xdr:col>
                    <xdr:colOff>228600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3" name="Option Button 27">
              <controlPr defaultSize="0" autoFill="0" autoLine="0" autoPict="0">
                <anchor moveWithCells="1">
                  <from>
                    <xdr:col>0</xdr:col>
                    <xdr:colOff>441960</xdr:colOff>
                    <xdr:row>17</xdr:row>
                    <xdr:rowOff>45720</xdr:rowOff>
                  </from>
                  <to>
                    <xdr:col>5</xdr:col>
                    <xdr:colOff>365760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4" name="Option Button 28">
              <controlPr defaultSize="0" autoFill="0" autoLine="0" autoPict="0">
                <anchor moveWithCells="1">
                  <from>
                    <xdr:col>0</xdr:col>
                    <xdr:colOff>449580</xdr:colOff>
                    <xdr:row>18</xdr:row>
                    <xdr:rowOff>182880</xdr:rowOff>
                  </from>
                  <to>
                    <xdr:col>6</xdr:col>
                    <xdr:colOff>518160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5" name="Option Button 29">
              <controlPr defaultSize="0" autoFill="0" autoLine="0" autoPict="0">
                <anchor moveWithCells="1">
                  <from>
                    <xdr:col>0</xdr:col>
                    <xdr:colOff>441960</xdr:colOff>
                    <xdr:row>20</xdr:row>
                    <xdr:rowOff>121920</xdr:rowOff>
                  </from>
                  <to>
                    <xdr:col>6</xdr:col>
                    <xdr:colOff>487680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6" name="Option Button 30">
              <controlPr defaultSize="0" autoFill="0" autoLine="0" autoPict="0">
                <anchor moveWithCells="1">
                  <from>
                    <xdr:col>0</xdr:col>
                    <xdr:colOff>457200</xdr:colOff>
                    <xdr:row>22</xdr:row>
                    <xdr:rowOff>38100</xdr:rowOff>
                  </from>
                  <to>
                    <xdr:col>5</xdr:col>
                    <xdr:colOff>601980</xdr:colOff>
                    <xdr:row>23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7" name="Option Button 31">
              <controlPr defaultSize="0" autoFill="0" autoLine="0" autoPict="0">
                <anchor moveWithCells="1">
                  <from>
                    <xdr:col>0</xdr:col>
                    <xdr:colOff>457200</xdr:colOff>
                    <xdr:row>23</xdr:row>
                    <xdr:rowOff>144780</xdr:rowOff>
                  </from>
                  <to>
                    <xdr:col>8</xdr:col>
                    <xdr:colOff>335280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8" name="Option Button 32">
              <controlPr defaultSize="0" autoFill="0" autoLine="0" autoPict="0">
                <anchor moveWithCells="1">
                  <from>
                    <xdr:col>0</xdr:col>
                    <xdr:colOff>464820</xdr:colOff>
                    <xdr:row>25</xdr:row>
                    <xdr:rowOff>137160</xdr:rowOff>
                  </from>
                  <to>
                    <xdr:col>6</xdr:col>
                    <xdr:colOff>502920</xdr:colOff>
                    <xdr:row>26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9" name="Option Button 33">
              <controlPr defaultSize="0" autoFill="0" autoLine="0" autoPict="0">
                <anchor moveWithCells="1">
                  <from>
                    <xdr:col>0</xdr:col>
                    <xdr:colOff>480060</xdr:colOff>
                    <xdr:row>27</xdr:row>
                    <xdr:rowOff>7620</xdr:rowOff>
                  </from>
                  <to>
                    <xdr:col>8</xdr:col>
                    <xdr:colOff>30480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0" name="Option Button 34">
              <controlPr defaultSize="0" autoFill="0" autoLine="0" autoPict="0">
                <anchor moveWithCells="1">
                  <from>
                    <xdr:col>0</xdr:col>
                    <xdr:colOff>480060</xdr:colOff>
                    <xdr:row>28</xdr:row>
                    <xdr:rowOff>114300</xdr:rowOff>
                  </from>
                  <to>
                    <xdr:col>7</xdr:col>
                    <xdr:colOff>365760</xdr:colOff>
                    <xdr:row>30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2850-4757-4F58-A464-2310227ECDF7}">
  <sheetPr>
    <tabColor rgb="FF013950"/>
  </sheetPr>
  <dimension ref="K1:T4"/>
  <sheetViews>
    <sheetView workbookViewId="0">
      <selection activeCell="L4" sqref="L4"/>
    </sheetView>
  </sheetViews>
  <sheetFormatPr defaultRowHeight="14.4" x14ac:dyDescent="0.3"/>
  <cols>
    <col min="11" max="20" width="12.6640625" style="5" customWidth="1"/>
  </cols>
  <sheetData>
    <row r="1" spans="11:20" ht="15" thickBot="1" x14ac:dyDescent="0.35"/>
    <row r="2" spans="11:20" ht="15" thickBot="1" x14ac:dyDescent="0.35">
      <c r="K2" s="22">
        <f>wskazniki_biblioteka_rok!A1</f>
        <v>2022</v>
      </c>
      <c r="L2" s="61" t="s">
        <v>141</v>
      </c>
      <c r="M2" s="63" t="s">
        <v>137</v>
      </c>
      <c r="N2" s="64"/>
      <c r="O2" s="64"/>
      <c r="P2" s="65"/>
      <c r="Q2" s="58" t="s">
        <v>138</v>
      </c>
      <c r="R2" s="59"/>
      <c r="S2" s="59"/>
      <c r="T2" s="60"/>
    </row>
    <row r="3" spans="11:20" ht="15" thickBot="1" x14ac:dyDescent="0.35">
      <c r="K3" s="23"/>
      <c r="L3" s="62"/>
      <c r="M3" s="51" t="s">
        <v>3</v>
      </c>
      <c r="N3" s="52" t="s">
        <v>2</v>
      </c>
      <c r="O3" s="51" t="s">
        <v>4</v>
      </c>
      <c r="P3" s="51" t="s">
        <v>5</v>
      </c>
      <c r="Q3" s="50" t="s">
        <v>3</v>
      </c>
      <c r="R3" s="8" t="s">
        <v>2</v>
      </c>
      <c r="S3" s="8" t="s">
        <v>4</v>
      </c>
      <c r="T3" s="8" t="s">
        <v>5</v>
      </c>
    </row>
    <row r="4" spans="11:20" ht="15" thickBot="1" x14ac:dyDescent="0.35">
      <c r="K4" s="24" t="str">
        <f>IF(wskazniki_biblioteka_rok!$L$2=1,wskazniki_biblioteka_rok!A21,IF(wskazniki_biblioteka_rok!$L$2=2,wskazniki_biblioteka_rok!A22,IF(wskazniki_biblioteka_rok!$L$2=3,wskazniki_biblioteka_rok!A23,IF(wskazniki_biblioteka_rok!$L$2=4,wskazniki_biblioteka_rok!A24,IF(wskazniki_biblioteka_rok!$L$2=5,wskazniki_biblioteka_rok!A25,IF(wskazniki_biblioteka_rok!$L$2=6,wskazniki_biblioteka_rok!A26,IF(wskazniki_biblioteka_rok!$L$2=7,wskazniki_biblioteka_rok!A27,IF(wskazniki_biblioteka_rok!$L$2=8,wskazniki_biblioteka_rok!A28,IF(wskazniki_biblioteka_rok!$L$2=9,wskazniki_biblioteka_rok!A29,IF(wskazniki_biblioteka_rok!$L$2=10,wskazniki_biblioteka_rok!A30,IF(wskazniki_biblioteka_rok!$L$2=11,wskazniki_biblioteka_rok!A31,IF(wskazniki_biblioteka_rok!$L$2=12,wskazniki_biblioteka_rok!A32,IF(wskazniki_biblioteka_rok!$L$2=13,wskazniki_biblioteka_rok!A33,IF(wskazniki_biblioteka_rok!$L$2=14,wskazniki_biblioteka_rok!A34,IF(wskazniki_biblioteka_rok!$L$2=15,wskazniki_biblioteka_rok!A35,IF(wskazniki_biblioteka_rok!$L$2=16,wskazniki_biblioteka_rok!A36,IF(wskazniki_biblioteka_rok!$L$2=17,wskazniki_biblioteka_rok!A37,IF(wskazniki_biblioteka_rok!$L$2=18,wskazniki_biblioteka_rok!A38,IF(wskazniki_biblioteka_rok!$L$2=19,wskazniki_biblioteka_rok!A39,IF(wskazniki_biblioteka_rok!$L$2=20,wskazniki_biblioteka_rok!A40,IF(wskazniki_biblioteka_rok!$L$2=21,wskazniki_biblioteka_rok!A41,IF(wskazniki_biblioteka_rok!$L$2=22,wskazniki_biblioteka_rok!A42,IF(wskazniki_biblioteka_rok!$L$2=23,wskazniki_biblioteka_rok!A43,IF(wskazniki_biblioteka_rok!$L$2=24,wskazniki_biblioteka_rok!A44,IF(wskazniki_biblioteka_rok!$L$2=25,wskazniki_biblioteka_rok!A45,IF(wskazniki_biblioteka_rok!$L$2=26,wskazniki_biblioteka_rok!A46,IF(wskazniki_biblioteka_rok!$L$2=27,wskazniki_biblioteka_rok!A47,IF(wskazniki_biblioteka_rok!$L$2=28,wskazniki_biblioteka_rok!A48,IF(wskazniki_biblioteka_rok!$L$2=29,wskazniki_biblioteka_rok!A49,IF(wskazniki_biblioteka_rok!$L$2=30,wskazniki_biblioteka_rok!A50,IF(wskazniki_biblioteka_rok!$L$2=31,wskazniki_biblioteka_rok!A51,IF(wskazniki_biblioteka_rok!$L$2=32,wskazniki_biblioteka_rok!A52,IF(wskazniki_biblioteka_rok!$L$2=33,wskazniki_biblioteka_rok!A53,IF(wskazniki_biblioteka_rok!$L$2=34,wskazniki_biblioteka_rok!A54,IF(wskazniki_biblioteka_rok!$L$2=35,wskazniki_biblioteka_rok!A55,IF(wskazniki_biblioteka_rok!$L$2=36,wskazniki_biblioteka_rok!A56))))))))))))))))))))))))))))))))))))</f>
        <v>Wydatki biblioteki w przeliczeniu na użytkownika w PLN</v>
      </c>
      <c r="L4" s="23">
        <f>IF(wskazniki_biblioteka_rok!$L$2=1,wskazniki_biblioteka_rok!B21,IF(wskazniki_biblioteka_rok!$L$2=2,wskazniki_biblioteka_rok!B22,IF(wskazniki_biblioteka_rok!$L$2=3,wskazniki_biblioteka_rok!B23,IF(wskazniki_biblioteka_rok!$L$2=4,wskazniki_biblioteka_rok!B24,IF(wskazniki_biblioteka_rok!$L$2=5,wskazniki_biblioteka_rok!B25,IF(wskazniki_biblioteka_rok!$L$2=6,wskazniki_biblioteka_rok!B26,IF(wskazniki_biblioteka_rok!$L$2=7,wskazniki_biblioteka_rok!B27,IF(wskazniki_biblioteka_rok!$L$2=8,wskazniki_biblioteka_rok!B28,IF(wskazniki_biblioteka_rok!$L$2=9,wskazniki_biblioteka_rok!B29,IF(wskazniki_biblioteka_rok!$L$2=10,wskazniki_biblioteka_rok!B30,IF(wskazniki_biblioteka_rok!$L$2=11,wskazniki_biblioteka_rok!B31,IF(wskazniki_biblioteka_rok!$L$2=12,wskazniki_biblioteka_rok!B32,IF(wskazniki_biblioteka_rok!$L$2=13,wskazniki_biblioteka_rok!B33,IF(wskazniki_biblioteka_rok!$L$2=14,wskazniki_biblioteka_rok!B34,IF(wskazniki_biblioteka_rok!$L$2=15,wskazniki_biblioteka_rok!B35,IF(wskazniki_biblioteka_rok!$L$2=16,wskazniki_biblioteka_rok!B36,IF(wskazniki_biblioteka_rok!$L$2=17,wskazniki_biblioteka_rok!B37,IF(wskazniki_biblioteka_rok!$L$2=18,wskazniki_biblioteka_rok!B38,IF(wskazniki_biblioteka_rok!$L$2=19,wskazniki_biblioteka_rok!B39,IF(wskazniki_biblioteka_rok!$L$2=20,wskazniki_biblioteka_rok!B40,IF(wskazniki_biblioteka_rok!$L$2=21,wskazniki_biblioteka_rok!B41,IF(wskazniki_biblioteka_rok!$L$2=22,wskazniki_biblioteka_rok!B42,IF(wskazniki_biblioteka_rok!$L$2=23,wskazniki_biblioteka_rok!B43,IF(wskazniki_biblioteka_rok!$L$2=24,wskazniki_biblioteka_rok!B44,IF(wskazniki_biblioteka_rok!$L$2=25,wskazniki_biblioteka_rok!B45,IF(wskazniki_biblioteka_rok!$L$2=26,wskazniki_biblioteka_rok!B46,IF(wskazniki_biblioteka_rok!$L$2=27,wskazniki_biblioteka_rok!B47,IF(wskazniki_biblioteka_rok!$L$2=28,wskazniki_biblioteka_rok!B48,IF(wskazniki_biblioteka_rok!$L$2=29,wskazniki_biblioteka_rok!B49,IF(wskazniki_biblioteka_rok!$L$2=30,wskazniki_biblioteka_rok!B50,IF(wskazniki_biblioteka_rok!$L$2=31,wskazniki_biblioteka_rok!B51,IF(wskazniki_biblioteka_rok!$L$2=32,wskazniki_biblioteka_rok!B52,IF(wskazniki_biblioteka_rok!$L$2=33,wskazniki_biblioteka_rok!B53,IF(wskazniki_biblioteka_rok!$L$2=34,wskazniki_biblioteka_rok!B54,IF(wskazniki_biblioteka_rok!$L$2=35,wskazniki_biblioteka_rok!B55,IF(wskazniki_biblioteka_rok!$L$2=36,wskazniki_biblioteka_rok!B56))))))))))))))))))))))))))))))))))))</f>
        <v>0</v>
      </c>
      <c r="M4" s="23">
        <f>IF(wskazniki_biblioteka_rok!$L$2=1,wskazniki_biblioteka_rok!D21,IF(wskazniki_biblioteka_rok!$L$2=2,wskazniki_biblioteka_rok!D22,IF(wskazniki_biblioteka_rok!$L$2=3,wskazniki_biblioteka_rok!D23,IF(wskazniki_biblioteka_rok!$L$2=4,wskazniki_biblioteka_rok!D24,IF(wskazniki_biblioteka_rok!$L$2=5,wskazniki_biblioteka_rok!D25,IF(wskazniki_biblioteka_rok!$L$2=6,wskazniki_biblioteka_rok!D26,IF(wskazniki_biblioteka_rok!$L$2=7,wskazniki_biblioteka_rok!D27,IF(wskazniki_biblioteka_rok!$L$2=8,wskazniki_biblioteka_rok!D28,IF(wskazniki_biblioteka_rok!$L$2=9,wskazniki_biblioteka_rok!D29,IF(wskazniki_biblioteka_rok!$L$2=10,wskazniki_biblioteka_rok!D30,IF(wskazniki_biblioteka_rok!$L$2=11,wskazniki_biblioteka_rok!D31,IF(wskazniki_biblioteka_rok!$L$2=12,wskazniki_biblioteka_rok!D32,IF(wskazniki_biblioteka_rok!$L$2=13,wskazniki_biblioteka_rok!D33,IF(wskazniki_biblioteka_rok!$L$2=14,wskazniki_biblioteka_rok!D34,IF(wskazniki_biblioteka_rok!$L$2=15,wskazniki_biblioteka_rok!D35,IF(wskazniki_biblioteka_rok!$L$2=16,wskazniki_biblioteka_rok!D36,IF(wskazniki_biblioteka_rok!$L$2=17,wskazniki_biblioteka_rok!D37,IF(wskazniki_biblioteka_rok!$L$2=18,wskazniki_biblioteka_rok!D38,IF(wskazniki_biblioteka_rok!$L$2=19,wskazniki_biblioteka_rok!D39,IF(wskazniki_biblioteka_rok!$L$2=20,wskazniki_biblioteka_rok!D40,IF(wskazniki_biblioteka_rok!$L$2=21,wskazniki_biblioteka_rok!D41,IF(wskazniki_biblioteka_rok!$L$2=22,wskazniki_biblioteka_rok!D42,IF(wskazniki_biblioteka_rok!$L$2=23,wskazniki_biblioteka_rok!D43,IF(wskazniki_biblioteka_rok!$L$2=24,wskazniki_biblioteka_rok!D44,IF(wskazniki_biblioteka_rok!$L$2=25,wskazniki_biblioteka_rok!D45,IF(wskazniki_biblioteka_rok!$L$2=26,wskazniki_biblioteka_rok!D46,IF(wskazniki_biblioteka_rok!$L$2=27,wskazniki_biblioteka_rok!D47,IF(wskazniki_biblioteka_rok!$L$2=28,wskazniki_biblioteka_rok!D48,IF(wskazniki_biblioteka_rok!$L$2=29,wskazniki_biblioteka_rok!D49,IF(wskazniki_biblioteka_rok!$L$2=30,wskazniki_biblioteka_rok!D50,IF(wskazniki_biblioteka_rok!$L$2=31,wskazniki_biblioteka_rok!D51,IF(wskazniki_biblioteka_rok!$L$2=32,wskazniki_biblioteka_rok!D52,IF(wskazniki_biblioteka_rok!$L$2=33,wskazniki_biblioteka_rok!D53,IF(wskazniki_biblioteka_rok!$L$2=34,wskazniki_biblioteka_rok!D54,IF(wskazniki_biblioteka_rok!$L$2=35,wskazniki_biblioteka_rok!D55,IF(wskazniki_biblioteka_rok!$L$2=36,wskazniki_biblioteka_rok!D56))))))))))))))))))))))))))))))))))))</f>
        <v>0</v>
      </c>
      <c r="N4" s="23">
        <f>IF(wskazniki_biblioteka_rok!$L$2=1,wskazniki_biblioteka_rok!C21,IF(wskazniki_biblioteka_rok!$L$2=2,wskazniki_biblioteka_rok!C22,IF(wskazniki_biblioteka_rok!$L$2=3,wskazniki_biblioteka_rok!C23,IF(wskazniki_biblioteka_rok!$L$2=4,wskazniki_biblioteka_rok!C24,IF(wskazniki_biblioteka_rok!$L$2=5,wskazniki_biblioteka_rok!C25,IF(wskazniki_biblioteka_rok!$L$2=6,wskazniki_biblioteka_rok!C26,IF(wskazniki_biblioteka_rok!$L$2=7,wskazniki_biblioteka_rok!C27,IF(wskazniki_biblioteka_rok!$L$2=8,wskazniki_biblioteka_rok!C28,IF(wskazniki_biblioteka_rok!$L$2=9,wskazniki_biblioteka_rok!C29,IF(wskazniki_biblioteka_rok!$L$2=10,wskazniki_biblioteka_rok!C30,IF(wskazniki_biblioteka_rok!$L$2=11,wskazniki_biblioteka_rok!C31,IF(wskazniki_biblioteka_rok!$L$2=12,wskazniki_biblioteka_rok!C32,IF(wskazniki_biblioteka_rok!$L$2=13,wskazniki_biblioteka_rok!C33,IF(wskazniki_biblioteka_rok!$L$2=14,wskazniki_biblioteka_rok!C34,IF(wskazniki_biblioteka_rok!$L$2=15,wskazniki_biblioteka_rok!C35,IF(wskazniki_biblioteka_rok!$L$2=16,wskazniki_biblioteka_rok!C36,IF(wskazniki_biblioteka_rok!$L$2=17,wskazniki_biblioteka_rok!C37,IF(wskazniki_biblioteka_rok!$L$2=18,wskazniki_biblioteka_rok!C38,IF(wskazniki_biblioteka_rok!$L$2=19,wskazniki_biblioteka_rok!C39,IF(wskazniki_biblioteka_rok!$L$2=20,wskazniki_biblioteka_rok!C40,IF(wskazniki_biblioteka_rok!$L$2=21,wskazniki_biblioteka_rok!C41,IF(wskazniki_biblioteka_rok!$L$2=22,wskazniki_biblioteka_rok!C42,IF(wskazniki_biblioteka_rok!$L$2=23,wskazniki_biblioteka_rok!C43,IF(wskazniki_biblioteka_rok!$L$2=24,wskazniki_biblioteka_rok!C44,IF(wskazniki_biblioteka_rok!$L$2=25,wskazniki_biblioteka_rok!C45,IF(wskazniki_biblioteka_rok!$L$2=26,wskazniki_biblioteka_rok!C46,IF(wskazniki_biblioteka_rok!$L$2=27,wskazniki_biblioteka_rok!C47,IF(wskazniki_biblioteka_rok!$L$2=28,wskazniki_biblioteka_rok!C48,IF(wskazniki_biblioteka_rok!$L$2=29,wskazniki_biblioteka_rok!C49,IF(wskazniki_biblioteka_rok!$L$2=30,wskazniki_biblioteka_rok!C50,IF(wskazniki_biblioteka_rok!$L$2=31,wskazniki_biblioteka_rok!C51,IF(wskazniki_biblioteka_rok!$L$2=32,wskazniki_biblioteka_rok!C52,IF(wskazniki_biblioteka_rok!$L$2=33,wskazniki_biblioteka_rok!C53,IF(wskazniki_biblioteka_rok!$L$2=34,wskazniki_biblioteka_rok!C54,IF(wskazniki_biblioteka_rok!$L$2=35,wskazniki_biblioteka_rok!C55,IF(wskazniki_biblioteka_rok!$L$2=36,wskazniki_biblioteka_rok!C56))))))))))))))))))))))))))))))))))))</f>
        <v>0</v>
      </c>
      <c r="O4" s="23">
        <f>IF(wskazniki_biblioteka_rok!$L$2=1,wskazniki_biblioteka_rok!E21,IF(wskazniki_biblioteka_rok!$L$2=2,wskazniki_biblioteka_rok!E22,IF(wskazniki_biblioteka_rok!$L$2=3,wskazniki_biblioteka_rok!E23,IF(wskazniki_biblioteka_rok!$L$2=4,wskazniki_biblioteka_rok!E24,IF(wskazniki_biblioteka_rok!$L$2=5,wskazniki_biblioteka_rok!E25,IF(wskazniki_biblioteka_rok!$L$2=6,wskazniki_biblioteka_rok!E26,IF(wskazniki_biblioteka_rok!$L$2=7,wskazniki_biblioteka_rok!E27,IF(wskazniki_biblioteka_rok!$L$2=8,wskazniki_biblioteka_rok!E28,IF(wskazniki_biblioteka_rok!$L$2=9,wskazniki_biblioteka_rok!E29,IF(wskazniki_biblioteka_rok!$L$2=10,wskazniki_biblioteka_rok!E30,IF(wskazniki_biblioteka_rok!$L$2=11,wskazniki_biblioteka_rok!E31,IF(wskazniki_biblioteka_rok!$L$2=12,wskazniki_biblioteka_rok!E32,IF(wskazniki_biblioteka_rok!$L$2=13,wskazniki_biblioteka_rok!E33,IF(wskazniki_biblioteka_rok!$L$2=14,wskazniki_biblioteka_rok!E34,IF(wskazniki_biblioteka_rok!$L$2=15,wskazniki_biblioteka_rok!E35,IF(wskazniki_biblioteka_rok!$L$2=16,wskazniki_biblioteka_rok!E36,IF(wskazniki_biblioteka_rok!$L$2=17,wskazniki_biblioteka_rok!E37,IF(wskazniki_biblioteka_rok!$L$2=18,wskazniki_biblioteka_rok!E38,IF(wskazniki_biblioteka_rok!$L$2=19,wskazniki_biblioteka_rok!E39,IF(wskazniki_biblioteka_rok!$L$2=20,wskazniki_biblioteka_rok!E40,IF(wskazniki_biblioteka_rok!$L$2=21,wskazniki_biblioteka_rok!E41,IF(wskazniki_biblioteka_rok!$L$2=22,wskazniki_biblioteka_rok!E42,IF(wskazniki_biblioteka_rok!$L$2=23,wskazniki_biblioteka_rok!E43,IF(wskazniki_biblioteka_rok!$L$2=24,wskazniki_biblioteka_rok!E44,IF(wskazniki_biblioteka_rok!$L$2=25,wskazniki_biblioteka_rok!E45,IF(wskazniki_biblioteka_rok!$L$2=26,wskazniki_biblioteka_rok!E46,IF(wskazniki_biblioteka_rok!$L$2=27,wskazniki_biblioteka_rok!E47,IF(wskazniki_biblioteka_rok!$L$2=28,wskazniki_biblioteka_rok!E48,IF(wskazniki_biblioteka_rok!$L$2=29,wskazniki_biblioteka_rok!E49,IF(wskazniki_biblioteka_rok!$L$2=30,wskazniki_biblioteka_rok!E50,IF(wskazniki_biblioteka_rok!$L$2=31,wskazniki_biblioteka_rok!E51,IF(wskazniki_biblioteka_rok!$L$2=32,wskazniki_biblioteka_rok!E52,IF(wskazniki_biblioteka_rok!$L$2=33,wskazniki_biblioteka_rok!E53,IF(wskazniki_biblioteka_rok!$L$2=34,wskazniki_biblioteka_rok!E54,IF(wskazniki_biblioteka_rok!$L$2=35,wskazniki_biblioteka_rok!E55,IF(wskazniki_biblioteka_rok!$L$2=36,wskazniki_biblioteka_rok!E56))))))))))))))))))))))))))))))))))))</f>
        <v>0</v>
      </c>
      <c r="P4" s="23">
        <f>IF(wskazniki_biblioteka_rok!$L$2=1,wskazniki_biblioteka_rok!F21,IF(wskazniki_biblioteka_rok!$L$2=2,wskazniki_biblioteka_rok!F22,IF(wskazniki_biblioteka_rok!$L$2=3,wskazniki_biblioteka_rok!F23,IF(wskazniki_biblioteka_rok!$L$2=4,wskazniki_biblioteka_rok!F24,IF(wskazniki_biblioteka_rok!$L$2=5,wskazniki_biblioteka_rok!F25,IF(wskazniki_biblioteka_rok!$L$2=6,wskazniki_biblioteka_rok!F26,IF(wskazniki_biblioteka_rok!$L$2=7,wskazniki_biblioteka_rok!F27,IF(wskazniki_biblioteka_rok!$L$2=8,wskazniki_biblioteka_rok!F28,IF(wskazniki_biblioteka_rok!$L$2=9,wskazniki_biblioteka_rok!F29,IF(wskazniki_biblioteka_rok!$L$2=10,wskazniki_biblioteka_rok!F30,IF(wskazniki_biblioteka_rok!$L$2=11,wskazniki_biblioteka_rok!F31,IF(wskazniki_biblioteka_rok!$L$2=12,wskazniki_biblioteka_rok!F32,IF(wskazniki_biblioteka_rok!$L$2=13,wskazniki_biblioteka_rok!F33,IF(wskazniki_biblioteka_rok!$L$2=14,wskazniki_biblioteka_rok!F34,IF(wskazniki_biblioteka_rok!$L$2=15,wskazniki_biblioteka_rok!F35,IF(wskazniki_biblioteka_rok!$L$2=16,wskazniki_biblioteka_rok!F36,IF(wskazniki_biblioteka_rok!$L$2=17,wskazniki_biblioteka_rok!F37,IF(wskazniki_biblioteka_rok!$L$2=18,wskazniki_biblioteka_rok!F38,IF(wskazniki_biblioteka_rok!$L$2=19,wskazniki_biblioteka_rok!F39,IF(wskazniki_biblioteka_rok!$L$2=20,wskazniki_biblioteka_rok!F40,IF(wskazniki_biblioteka_rok!$L$2=21,wskazniki_biblioteka_rok!F41,IF(wskazniki_biblioteka_rok!$L$2=22,wskazniki_biblioteka_rok!F42,IF(wskazniki_biblioteka_rok!$L$2=23,wskazniki_biblioteka_rok!F43,IF(wskazniki_biblioteka_rok!$L$2=24,wskazniki_biblioteka_rok!F44,IF(wskazniki_biblioteka_rok!$L$2=25,wskazniki_biblioteka_rok!F45,IF(wskazniki_biblioteka_rok!$L$2=26,wskazniki_biblioteka_rok!F46,IF(wskazniki_biblioteka_rok!$L$2=27,wskazniki_biblioteka_rok!F47,IF(wskazniki_biblioteka_rok!$L$2=28,wskazniki_biblioteka_rok!F48,IF(wskazniki_biblioteka_rok!$L$2=29,wskazniki_biblioteka_rok!F49,IF(wskazniki_biblioteka_rok!$L$2=30,wskazniki_biblioteka_rok!F50,IF(wskazniki_biblioteka_rok!$L$2=31,wskazniki_biblioteka_rok!F51,IF(wskazniki_biblioteka_rok!$L$2=32,wskazniki_biblioteka_rok!F52,IF(wskazniki_biblioteka_rok!$L$2=33,wskazniki_biblioteka_rok!F53,IF(wskazniki_biblioteka_rok!$L$2=34,wskazniki_biblioteka_rok!F54,IF(wskazniki_biblioteka_rok!$L$2=35,wskazniki_biblioteka_rok!F55,IF(wskazniki_biblioteka_rok!$L$2=36,wskazniki_biblioteka_rok!F56))))))))))))))))))))))))))))))))))))</f>
        <v>0</v>
      </c>
      <c r="Q4" s="23">
        <f>IF(wskazniki_biblioteka_rok!$L$2=1,wskazniki_biblioteka_rok!H21,IF(wskazniki_biblioteka_rok!$L$2=2,wskazniki_biblioteka_rok!H22,IF(wskazniki_biblioteka_rok!$L$2=3,wskazniki_biblioteka_rok!H23,IF(wskazniki_biblioteka_rok!$L$2=4,wskazniki_biblioteka_rok!H24,IF(wskazniki_biblioteka_rok!$L$2=5,wskazniki_biblioteka_rok!H25,IF(wskazniki_biblioteka_rok!$L$2=6,wskazniki_biblioteka_rok!H26,IF(wskazniki_biblioteka_rok!$L$2=7,wskazniki_biblioteka_rok!H27,IF(wskazniki_biblioteka_rok!$L$2=8,wskazniki_biblioteka_rok!H28,IF(wskazniki_biblioteka_rok!$L$2=9,wskazniki_biblioteka_rok!H29,IF(wskazniki_biblioteka_rok!$L$2=10,wskazniki_biblioteka_rok!H30,IF(wskazniki_biblioteka_rok!$L$2=11,wskazniki_biblioteka_rok!H31,IF(wskazniki_biblioteka_rok!$L$2=12,wskazniki_biblioteka_rok!H32,IF(wskazniki_biblioteka_rok!$L$2=13,wskazniki_biblioteka_rok!H33,IF(wskazniki_biblioteka_rok!$L$2=14,wskazniki_biblioteka_rok!H34,IF(wskazniki_biblioteka_rok!$L$2=15,wskazniki_biblioteka_rok!H35,IF(wskazniki_biblioteka_rok!$L$2=16,wskazniki_biblioteka_rok!H36,IF(wskazniki_biblioteka_rok!$L$2=17,wskazniki_biblioteka_rok!H37,IF(wskazniki_biblioteka_rok!$L$2=18,wskazniki_biblioteka_rok!H38,IF(wskazniki_biblioteka_rok!$L$2=19,wskazniki_biblioteka_rok!H39,IF(wskazniki_biblioteka_rok!$L$2=20,wskazniki_biblioteka_rok!H40,IF(wskazniki_biblioteka_rok!$L$2=21,wskazniki_biblioteka_rok!H41,IF(wskazniki_biblioteka_rok!$L$2=22,wskazniki_biblioteka_rok!H42,IF(wskazniki_biblioteka_rok!$L$2=23,wskazniki_biblioteka_rok!H43,IF(wskazniki_biblioteka_rok!$L$2=24,wskazniki_biblioteka_rok!H44,IF(wskazniki_biblioteka_rok!$L$2=25,wskazniki_biblioteka_rok!H45,IF(wskazniki_biblioteka_rok!$L$2=26,wskazniki_biblioteka_rok!H46,IF(wskazniki_biblioteka_rok!$L$2=27,wskazniki_biblioteka_rok!H47,IF(wskazniki_biblioteka_rok!$L$2=28,wskazniki_biblioteka_rok!H48,IF(wskazniki_biblioteka_rok!$L$2=29,wskazniki_biblioteka_rok!H49,IF(wskazniki_biblioteka_rok!$L$2=30,wskazniki_biblioteka_rok!H50,IF(wskazniki_biblioteka_rok!$L$2=31,wskazniki_biblioteka_rok!H51,IF(wskazniki_biblioteka_rok!$L$2=32,wskazniki_biblioteka_rok!H52,IF(wskazniki_biblioteka_rok!$L$2=33,wskazniki_biblioteka_rok!H53,IF(wskazniki_biblioteka_rok!$L$2=34,wskazniki_biblioteka_rok!H54,IF(wskazniki_biblioteka_rok!$L$2=35,wskazniki_biblioteka_rok!H55,IF(wskazniki_biblioteka_rok!$L$2=36,wskazniki_biblioteka_rok!H56))))))))))))))))))))))))))))))))))))</f>
        <v>0</v>
      </c>
      <c r="R4" s="23">
        <f>IF(wskazniki_biblioteka_rok!$L$2=1,wskazniki_biblioteka_rok!G21,IF(wskazniki_biblioteka_rok!$L$2=2,wskazniki_biblioteka_rok!G22,IF(wskazniki_biblioteka_rok!$L$2=3,wskazniki_biblioteka_rok!G23,IF(wskazniki_biblioteka_rok!$L$2=4,wskazniki_biblioteka_rok!G24,IF(wskazniki_biblioteka_rok!$L$2=5,wskazniki_biblioteka_rok!G25,IF(wskazniki_biblioteka_rok!$L$2=6,wskazniki_biblioteka_rok!G26,IF(wskazniki_biblioteka_rok!$L$2=7,wskazniki_biblioteka_rok!G27,IF(wskazniki_biblioteka_rok!$L$2=8,wskazniki_biblioteka_rok!G28,IF(wskazniki_biblioteka_rok!$L$2=9,wskazniki_biblioteka_rok!G29,IF(wskazniki_biblioteka_rok!$L$2=10,wskazniki_biblioteka_rok!G30,IF(wskazniki_biblioteka_rok!$L$2=11,wskazniki_biblioteka_rok!G31,IF(wskazniki_biblioteka_rok!$L$2=12,wskazniki_biblioteka_rok!G32,IF(wskazniki_biblioteka_rok!$L$2=13,wskazniki_biblioteka_rok!G33,IF(wskazniki_biblioteka_rok!$L$2=14,wskazniki_biblioteka_rok!G34,IF(wskazniki_biblioteka_rok!$L$2=15,wskazniki_biblioteka_rok!G35,IF(wskazniki_biblioteka_rok!$L$2=16,wskazniki_biblioteka_rok!G36,IF(wskazniki_biblioteka_rok!$L$2=17,wskazniki_biblioteka_rok!G37,IF(wskazniki_biblioteka_rok!$L$2=18,wskazniki_biblioteka_rok!G38,IF(wskazniki_biblioteka_rok!$L$2=19,wskazniki_biblioteka_rok!G39,IF(wskazniki_biblioteka_rok!$L$2=20,wskazniki_biblioteka_rok!G40,IF(wskazniki_biblioteka_rok!$L$2=21,wskazniki_biblioteka_rok!G41,IF(wskazniki_biblioteka_rok!$L$2=22,wskazniki_biblioteka_rok!G42,IF(wskazniki_biblioteka_rok!$L$2=23,wskazniki_biblioteka_rok!G43,IF(wskazniki_biblioteka_rok!$L$2=24,wskazniki_biblioteka_rok!G44,IF(wskazniki_biblioteka_rok!$L$2=25,wskazniki_biblioteka_rok!G45,IF(wskazniki_biblioteka_rok!$L$2=26,wskazniki_biblioteka_rok!G46,IF(wskazniki_biblioteka_rok!$L$2=27,wskazniki_biblioteka_rok!G47,IF(wskazniki_biblioteka_rok!$L$2=28,wskazniki_biblioteka_rok!G48,IF(wskazniki_biblioteka_rok!$L$2=29,wskazniki_biblioteka_rok!G49,IF(wskazniki_biblioteka_rok!$L$2=30,wskazniki_biblioteka_rok!G50,IF(wskazniki_biblioteka_rok!$L$2=31,wskazniki_biblioteka_rok!G51,IF(wskazniki_biblioteka_rok!$L$2=32,wskazniki_biblioteka_rok!G52,IF(wskazniki_biblioteka_rok!$L$2=33,wskazniki_biblioteka_rok!G53,IF(wskazniki_biblioteka_rok!$L$2=34,wskazniki_biblioteka_rok!G54,IF(wskazniki_biblioteka_rok!$L$2=35,wskazniki_biblioteka_rok!G55,IF(wskazniki_biblioteka_rok!$L$2=36,wskazniki_biblioteka_rok!G56))))))))))))))))))))))))))))))))))))</f>
        <v>0</v>
      </c>
      <c r="S4" s="23">
        <f>IF(wskazniki_biblioteka_rok!$L$2=1,wskazniki_biblioteka_rok!I21,IF(wskazniki_biblioteka_rok!$L$2=2,wskazniki_biblioteka_rok!I22,IF(wskazniki_biblioteka_rok!$L$2=3,wskazniki_biblioteka_rok!I23,IF(wskazniki_biblioteka_rok!$L$2=4,wskazniki_biblioteka_rok!I24,IF(wskazniki_biblioteka_rok!$L$2=5,wskazniki_biblioteka_rok!I25,IF(wskazniki_biblioteka_rok!$L$2=6,wskazniki_biblioteka_rok!I26,IF(wskazniki_biblioteka_rok!$L$2=7,wskazniki_biblioteka_rok!I27,IF(wskazniki_biblioteka_rok!$L$2=8,wskazniki_biblioteka_rok!I28,IF(wskazniki_biblioteka_rok!$L$2=9,wskazniki_biblioteka_rok!I29,IF(wskazniki_biblioteka_rok!$L$2=10,wskazniki_biblioteka_rok!I30,IF(wskazniki_biblioteka_rok!$L$2=11,wskazniki_biblioteka_rok!I31,IF(wskazniki_biblioteka_rok!$L$2=12,wskazniki_biblioteka_rok!I32,IF(wskazniki_biblioteka_rok!$L$2=13,wskazniki_biblioteka_rok!I33,IF(wskazniki_biblioteka_rok!$L$2=14,wskazniki_biblioteka_rok!I34,IF(wskazniki_biblioteka_rok!$L$2=15,wskazniki_biblioteka_rok!I35,IF(wskazniki_biblioteka_rok!$L$2=16,wskazniki_biblioteka_rok!I36,IF(wskazniki_biblioteka_rok!$L$2=17,wskazniki_biblioteka_rok!I37,IF(wskazniki_biblioteka_rok!$L$2=18,wskazniki_biblioteka_rok!I38,IF(wskazniki_biblioteka_rok!$L$2=19,wskazniki_biblioteka_rok!I39,IF(wskazniki_biblioteka_rok!$L$2=20,wskazniki_biblioteka_rok!I40,IF(wskazniki_biblioteka_rok!$L$2=21,wskazniki_biblioteka_rok!I41,IF(wskazniki_biblioteka_rok!$L$2=22,wskazniki_biblioteka_rok!I42,IF(wskazniki_biblioteka_rok!$L$2=23,wskazniki_biblioteka_rok!I43,IF(wskazniki_biblioteka_rok!$L$2=24,wskazniki_biblioteka_rok!I44,IF(wskazniki_biblioteka_rok!$L$2=25,wskazniki_biblioteka_rok!I45,IF(wskazniki_biblioteka_rok!$L$2=26,wskazniki_biblioteka_rok!I46,IF(wskazniki_biblioteka_rok!$L$2=27,wskazniki_biblioteka_rok!I47,IF(wskazniki_biblioteka_rok!$L$2=28,wskazniki_biblioteka_rok!I48,IF(wskazniki_biblioteka_rok!$L$2=29,wskazniki_biblioteka_rok!I49,IF(wskazniki_biblioteka_rok!$L$2=30,wskazniki_biblioteka_rok!I50,IF(wskazniki_biblioteka_rok!$L$2=31,wskazniki_biblioteka_rok!I51,IF(wskazniki_biblioteka_rok!$L$2=32,wskazniki_biblioteka_rok!I52,IF(wskazniki_biblioteka_rok!$L$2=33,wskazniki_biblioteka_rok!I53,IF(wskazniki_biblioteka_rok!$L$2=34,wskazniki_biblioteka_rok!I54,IF(wskazniki_biblioteka_rok!$L$2=35,wskazniki_biblioteka_rok!I55,IF(wskazniki_biblioteka_rok!$L$2=36,wskazniki_biblioteka_rok!I56))))))))))))))))))))))))))))))))))))</f>
        <v>0</v>
      </c>
      <c r="T4" s="23">
        <f>IF(wskazniki_biblioteka_rok!$L$2=1,wskazniki_biblioteka_rok!J21,IF(wskazniki_biblioteka_rok!$L$2=2,wskazniki_biblioteka_rok!J22,IF(wskazniki_biblioteka_rok!$L$2=3,wskazniki_biblioteka_rok!J23,IF(wskazniki_biblioteka_rok!$L$2=4,wskazniki_biblioteka_rok!J24,IF(wskazniki_biblioteka_rok!$L$2=5,wskazniki_biblioteka_rok!J25,IF(wskazniki_biblioteka_rok!$L$2=6,wskazniki_biblioteka_rok!J26,IF(wskazniki_biblioteka_rok!$L$2=7,wskazniki_biblioteka_rok!J27,IF(wskazniki_biblioteka_rok!$L$2=8,wskazniki_biblioteka_rok!J28,IF(wskazniki_biblioteka_rok!$L$2=9,wskazniki_biblioteka_rok!J29,IF(wskazniki_biblioteka_rok!$L$2=10,wskazniki_biblioteka_rok!J30,IF(wskazniki_biblioteka_rok!$L$2=11,wskazniki_biblioteka_rok!J31,IF(wskazniki_biblioteka_rok!$L$2=12,wskazniki_biblioteka_rok!J32,IF(wskazniki_biblioteka_rok!$L$2=13,wskazniki_biblioteka_rok!J33,IF(wskazniki_biblioteka_rok!$L$2=14,wskazniki_biblioteka_rok!J34,IF(wskazniki_biblioteka_rok!$L$2=15,wskazniki_biblioteka_rok!J35,IF(wskazniki_biblioteka_rok!$L$2=16,wskazniki_biblioteka_rok!J36,IF(wskazniki_biblioteka_rok!$L$2=17,wskazniki_biblioteka_rok!J37,IF(wskazniki_biblioteka_rok!$L$2=18,wskazniki_biblioteka_rok!J38,IF(wskazniki_biblioteka_rok!$L$2=19,wskazniki_biblioteka_rok!J39,IF(wskazniki_biblioteka_rok!$L$2=20,wskazniki_biblioteka_rok!J40,IF(wskazniki_biblioteka_rok!$L$2=21,wskazniki_biblioteka_rok!J41,IF(wskazniki_biblioteka_rok!$L$2=22,wskazniki_biblioteka_rok!J42,IF(wskazniki_biblioteka_rok!$L$2=23,wskazniki_biblioteka_rok!J43,IF(wskazniki_biblioteka_rok!$L$2=24,wskazniki_biblioteka_rok!J44,IF(wskazniki_biblioteka_rok!$L$2=25,wskazniki_biblioteka_rok!J45,IF(wskazniki_biblioteka_rok!$L$2=26,wskazniki_biblioteka_rok!J46,IF(wskazniki_biblioteka_rok!$L$2=27,wskazniki_biblioteka_rok!J47,IF(wskazniki_biblioteka_rok!$L$2=28,wskazniki_biblioteka_rok!J48,IF(wskazniki_biblioteka_rok!$L$2=29,wskazniki_biblioteka_rok!J49,IF(wskazniki_biblioteka_rok!$L$2=30,wskazniki_biblioteka_rok!J50,IF(wskazniki_biblioteka_rok!$L$2=31,wskazniki_biblioteka_rok!J51,IF(wskazniki_biblioteka_rok!$L$2=32,wskazniki_biblioteka_rok!J52,IF(wskazniki_biblioteka_rok!$L$2=33,wskazniki_biblioteka_rok!J53,IF(wskazniki_biblioteka_rok!$L$2=34,wskazniki_biblioteka_rok!J54,IF(wskazniki_biblioteka_rok!$L$2=35,wskazniki_biblioteka_rok!J55,IF(wskazniki_biblioteka_rok!$L$2=36,wskazniki_biblioteka_rok!J56))))))))))))))))))))))))))))))))))))</f>
        <v>0</v>
      </c>
    </row>
  </sheetData>
  <sheetProtection algorithmName="SHA-512" hashValue="yiT+HWJLDdo1A6/ZCWT9RkV84E12D+yEm/hz+qVFb/Wm8kc9kKja17340DVFZH9ITaa0O+ScTSPiMvHUoetjiw==" saltValue="We2c75uvj0ISEa51c619Xg==" spinCount="100000" sheet="1" objects="1" scenarios="1"/>
  <mergeCells count="3">
    <mergeCell ref="L2:L3"/>
    <mergeCell ref="M2:P2"/>
    <mergeCell ref="Q2:T2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Option Button 1">
              <controlPr defaultSize="0" autoFill="0" autoLine="0" autoPict="0">
                <anchor moveWithCells="1">
                  <from>
                    <xdr:col>0</xdr:col>
                    <xdr:colOff>457200</xdr:colOff>
                    <xdr:row>2</xdr:row>
                    <xdr:rowOff>114300</xdr:rowOff>
                  </from>
                  <to>
                    <xdr:col>7</xdr:col>
                    <xdr:colOff>45720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Option Button 2">
              <controlPr defaultSize="0" autoFill="0" autoLine="0" autoPict="0">
                <anchor moveWithCells="1">
                  <from>
                    <xdr:col>0</xdr:col>
                    <xdr:colOff>457200</xdr:colOff>
                    <xdr:row>3</xdr:row>
                    <xdr:rowOff>144780</xdr:rowOff>
                  </from>
                  <to>
                    <xdr:col>5</xdr:col>
                    <xdr:colOff>441960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Option Button 3">
              <controlPr defaultSize="0" autoFill="0" autoLine="0" autoPict="0">
                <anchor moveWithCells="1">
                  <from>
                    <xdr:col>0</xdr:col>
                    <xdr:colOff>464820</xdr:colOff>
                    <xdr:row>4</xdr:row>
                    <xdr:rowOff>190500</xdr:rowOff>
                  </from>
                  <to>
                    <xdr:col>7</xdr:col>
                    <xdr:colOff>76200</xdr:colOff>
                    <xdr:row>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Option Button 4">
              <controlPr defaultSize="0" autoFill="0" autoLine="0" autoPict="0">
                <anchor moveWithCells="1">
                  <from>
                    <xdr:col>0</xdr:col>
                    <xdr:colOff>464820</xdr:colOff>
                    <xdr:row>6</xdr:row>
                    <xdr:rowOff>68580</xdr:rowOff>
                  </from>
                  <to>
                    <xdr:col>6</xdr:col>
                    <xdr:colOff>601980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Option Button 5">
              <controlPr defaultSize="0" autoFill="0" autoLine="0" autoPict="0">
                <anchor moveWithCells="1">
                  <from>
                    <xdr:col>0</xdr:col>
                    <xdr:colOff>480060</xdr:colOff>
                    <xdr:row>7</xdr:row>
                    <xdr:rowOff>144780</xdr:rowOff>
                  </from>
                  <to>
                    <xdr:col>6</xdr:col>
                    <xdr:colOff>373380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Option Button 6">
              <controlPr defaultSize="0" autoFill="0" autoLine="0" autoPict="0">
                <anchor moveWithCells="1">
                  <from>
                    <xdr:col>0</xdr:col>
                    <xdr:colOff>464820</xdr:colOff>
                    <xdr:row>8</xdr:row>
                    <xdr:rowOff>182880</xdr:rowOff>
                  </from>
                  <to>
                    <xdr:col>7</xdr:col>
                    <xdr:colOff>426720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Option Button 7">
              <controlPr defaultSize="0" autoFill="0" autoLine="0" autoPict="0">
                <anchor moveWithCells="1">
                  <from>
                    <xdr:col>0</xdr:col>
                    <xdr:colOff>464820</xdr:colOff>
                    <xdr:row>10</xdr:row>
                    <xdr:rowOff>121920</xdr:rowOff>
                  </from>
                  <to>
                    <xdr:col>7</xdr:col>
                    <xdr:colOff>144780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Option Button 8">
              <controlPr defaultSize="0" autoFill="0" autoLine="0" autoPict="0">
                <anchor moveWithCells="1">
                  <from>
                    <xdr:col>0</xdr:col>
                    <xdr:colOff>480060</xdr:colOff>
                    <xdr:row>11</xdr:row>
                    <xdr:rowOff>144780</xdr:rowOff>
                  </from>
                  <to>
                    <xdr:col>7</xdr:col>
                    <xdr:colOff>106680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Option Button 9">
              <controlPr defaultSize="0" autoFill="0" autoLine="0" autoPict="0">
                <anchor moveWithCells="1">
                  <from>
                    <xdr:col>0</xdr:col>
                    <xdr:colOff>464820</xdr:colOff>
                    <xdr:row>13</xdr:row>
                    <xdr:rowOff>45720</xdr:rowOff>
                  </from>
                  <to>
                    <xdr:col>7</xdr:col>
                    <xdr:colOff>220980</xdr:colOff>
                    <xdr:row>14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Option Button 10">
              <controlPr defaultSize="0" autoFill="0" autoLine="0" autoPict="0">
                <anchor moveWithCells="1">
                  <from>
                    <xdr:col>0</xdr:col>
                    <xdr:colOff>464820</xdr:colOff>
                    <xdr:row>14</xdr:row>
                    <xdr:rowOff>99060</xdr:rowOff>
                  </from>
                  <to>
                    <xdr:col>7</xdr:col>
                    <xdr:colOff>350520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Option Button 11">
              <controlPr defaultSize="0" autoFill="0" autoLine="0" autoPict="0">
                <anchor moveWithCells="1">
                  <from>
                    <xdr:col>0</xdr:col>
                    <xdr:colOff>464820</xdr:colOff>
                    <xdr:row>15</xdr:row>
                    <xdr:rowOff>121920</xdr:rowOff>
                  </from>
                  <to>
                    <xdr:col>7</xdr:col>
                    <xdr:colOff>426720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Option Button 12">
              <controlPr defaultSize="0" autoFill="0" autoLine="0" autoPict="0">
                <anchor moveWithCells="1">
                  <from>
                    <xdr:col>0</xdr:col>
                    <xdr:colOff>464820</xdr:colOff>
                    <xdr:row>17</xdr:row>
                    <xdr:rowOff>68580</xdr:rowOff>
                  </from>
                  <to>
                    <xdr:col>7</xdr:col>
                    <xdr:colOff>274320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Option Button 13">
              <controlPr defaultSize="0" autoFill="0" autoLine="0" autoPict="0">
                <anchor moveWithCells="1">
                  <from>
                    <xdr:col>0</xdr:col>
                    <xdr:colOff>464820</xdr:colOff>
                    <xdr:row>18</xdr:row>
                    <xdr:rowOff>99060</xdr:rowOff>
                  </from>
                  <to>
                    <xdr:col>6</xdr:col>
                    <xdr:colOff>274320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Option Button 14">
              <controlPr defaultSize="0" autoFill="0" autoLine="0" autoPict="0">
                <anchor moveWithCells="1">
                  <from>
                    <xdr:col>0</xdr:col>
                    <xdr:colOff>480060</xdr:colOff>
                    <xdr:row>19</xdr:row>
                    <xdr:rowOff>160020</xdr:rowOff>
                  </from>
                  <to>
                    <xdr:col>5</xdr:col>
                    <xdr:colOff>502920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Option Button 15">
              <controlPr defaultSize="0" autoFill="0" autoLine="0" autoPict="0">
                <anchor moveWithCells="1">
                  <from>
                    <xdr:col>0</xdr:col>
                    <xdr:colOff>464820</xdr:colOff>
                    <xdr:row>21</xdr:row>
                    <xdr:rowOff>45720</xdr:rowOff>
                  </from>
                  <to>
                    <xdr:col>7</xdr:col>
                    <xdr:colOff>175260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Option Button 16">
              <controlPr defaultSize="0" autoFill="0" autoLine="0" autoPict="0">
                <anchor moveWithCells="1">
                  <from>
                    <xdr:col>0</xdr:col>
                    <xdr:colOff>464820</xdr:colOff>
                    <xdr:row>22</xdr:row>
                    <xdr:rowOff>68580</xdr:rowOff>
                  </from>
                  <to>
                    <xdr:col>7</xdr:col>
                    <xdr:colOff>403860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Option Button 17">
              <controlPr defaultSize="0" autoFill="0" autoLine="0" autoPict="0">
                <anchor moveWithCells="1">
                  <from>
                    <xdr:col>0</xdr:col>
                    <xdr:colOff>457200</xdr:colOff>
                    <xdr:row>23</xdr:row>
                    <xdr:rowOff>175260</xdr:rowOff>
                  </from>
                  <to>
                    <xdr:col>6</xdr:col>
                    <xdr:colOff>373380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Option Button 18">
              <controlPr defaultSize="0" autoFill="0" autoLine="0" autoPict="0">
                <anchor moveWithCells="1">
                  <from>
                    <xdr:col>0</xdr:col>
                    <xdr:colOff>480060</xdr:colOff>
                    <xdr:row>25</xdr:row>
                    <xdr:rowOff>121920</xdr:rowOff>
                  </from>
                  <to>
                    <xdr:col>7</xdr:col>
                    <xdr:colOff>266700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Option Button 19">
              <controlPr defaultSize="0" autoFill="0" autoLine="0" autoPict="0">
                <anchor moveWithCells="1">
                  <from>
                    <xdr:col>0</xdr:col>
                    <xdr:colOff>464820</xdr:colOff>
                    <xdr:row>27</xdr:row>
                    <xdr:rowOff>30480</xdr:rowOff>
                  </from>
                  <to>
                    <xdr:col>7</xdr:col>
                    <xdr:colOff>160020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Option Button 20">
              <controlPr defaultSize="0" autoFill="0" autoLine="0" autoPict="0">
                <anchor moveWithCells="1">
                  <from>
                    <xdr:col>0</xdr:col>
                    <xdr:colOff>487680</xdr:colOff>
                    <xdr:row>28</xdr:row>
                    <xdr:rowOff>83820</xdr:rowOff>
                  </from>
                  <to>
                    <xdr:col>7</xdr:col>
                    <xdr:colOff>152400</xdr:colOff>
                    <xdr:row>29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Option Button 21">
              <controlPr defaultSize="0" autoFill="0" autoLine="0" autoPict="0">
                <anchor moveWithCells="1">
                  <from>
                    <xdr:col>0</xdr:col>
                    <xdr:colOff>495300</xdr:colOff>
                    <xdr:row>29</xdr:row>
                    <xdr:rowOff>106680</xdr:rowOff>
                  </from>
                  <to>
                    <xdr:col>7</xdr:col>
                    <xdr:colOff>259080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Option Button 22">
              <controlPr defaultSize="0" autoFill="0" autoLine="0" autoPict="0">
                <anchor moveWithCells="1">
                  <from>
                    <xdr:col>0</xdr:col>
                    <xdr:colOff>464820</xdr:colOff>
                    <xdr:row>30</xdr:row>
                    <xdr:rowOff>190500</xdr:rowOff>
                  </from>
                  <to>
                    <xdr:col>7</xdr:col>
                    <xdr:colOff>251460</xdr:colOff>
                    <xdr:row>32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Option Button 23">
              <controlPr defaultSize="0" autoFill="0" autoLine="0" autoPict="0">
                <anchor moveWithCells="1">
                  <from>
                    <xdr:col>0</xdr:col>
                    <xdr:colOff>487680</xdr:colOff>
                    <xdr:row>32</xdr:row>
                    <xdr:rowOff>76200</xdr:rowOff>
                  </from>
                  <to>
                    <xdr:col>7</xdr:col>
                    <xdr:colOff>381000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Option Button 24">
              <controlPr defaultSize="0" autoFill="0" autoLine="0" autoPict="0">
                <anchor moveWithCells="1">
                  <from>
                    <xdr:col>0</xdr:col>
                    <xdr:colOff>495300</xdr:colOff>
                    <xdr:row>34</xdr:row>
                    <xdr:rowOff>60960</xdr:rowOff>
                  </from>
                  <to>
                    <xdr:col>7</xdr:col>
                    <xdr:colOff>426720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Option Button 25">
              <controlPr defaultSize="0" autoFill="0" autoLine="0" autoPict="0">
                <anchor moveWithCells="1">
                  <from>
                    <xdr:col>0</xdr:col>
                    <xdr:colOff>495300</xdr:colOff>
                    <xdr:row>35</xdr:row>
                    <xdr:rowOff>137160</xdr:rowOff>
                  </from>
                  <to>
                    <xdr:col>7</xdr:col>
                    <xdr:colOff>297180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Option Button 26">
              <controlPr defaultSize="0" autoFill="0" autoLine="0" autoPict="0">
                <anchor moveWithCells="1">
                  <from>
                    <xdr:col>0</xdr:col>
                    <xdr:colOff>502920</xdr:colOff>
                    <xdr:row>37</xdr:row>
                    <xdr:rowOff>30480</xdr:rowOff>
                  </from>
                  <to>
                    <xdr:col>7</xdr:col>
                    <xdr:colOff>213360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Option Button 27">
              <controlPr defaultSize="0" autoFill="0" autoLine="0" autoPict="0">
                <anchor moveWithCells="1">
                  <from>
                    <xdr:col>0</xdr:col>
                    <xdr:colOff>495300</xdr:colOff>
                    <xdr:row>38</xdr:row>
                    <xdr:rowOff>160020</xdr:rowOff>
                  </from>
                  <to>
                    <xdr:col>7</xdr:col>
                    <xdr:colOff>274320</xdr:colOff>
                    <xdr:row>40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Option Button 28">
              <controlPr defaultSize="0" autoFill="0" autoLine="0" autoPict="0">
                <anchor moveWithCells="1">
                  <from>
                    <xdr:col>0</xdr:col>
                    <xdr:colOff>495300</xdr:colOff>
                    <xdr:row>40</xdr:row>
                    <xdr:rowOff>106680</xdr:rowOff>
                  </from>
                  <to>
                    <xdr:col>7</xdr:col>
                    <xdr:colOff>419100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Option Button 29">
              <controlPr defaultSize="0" autoFill="0" autoLine="0" autoPict="0">
                <anchor moveWithCells="1">
                  <from>
                    <xdr:col>0</xdr:col>
                    <xdr:colOff>502920</xdr:colOff>
                    <xdr:row>42</xdr:row>
                    <xdr:rowOff>68580</xdr:rowOff>
                  </from>
                  <to>
                    <xdr:col>7</xdr:col>
                    <xdr:colOff>236220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Option Button 30">
              <controlPr defaultSize="0" autoFill="0" autoLine="0" autoPict="0">
                <anchor moveWithCells="1">
                  <from>
                    <xdr:col>0</xdr:col>
                    <xdr:colOff>518160</xdr:colOff>
                    <xdr:row>44</xdr:row>
                    <xdr:rowOff>7620</xdr:rowOff>
                  </from>
                  <to>
                    <xdr:col>7</xdr:col>
                    <xdr:colOff>45720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Option Button 31">
              <controlPr defaultSize="0" autoFill="0" autoLine="0" autoPict="0">
                <anchor moveWithCells="1">
                  <from>
                    <xdr:col>0</xdr:col>
                    <xdr:colOff>518160</xdr:colOff>
                    <xdr:row>45</xdr:row>
                    <xdr:rowOff>160020</xdr:rowOff>
                  </from>
                  <to>
                    <xdr:col>7</xdr:col>
                    <xdr:colOff>365760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Option Button 32">
              <controlPr defaultSize="0" autoFill="0" autoLine="0" autoPict="0">
                <anchor moveWithCells="1">
                  <from>
                    <xdr:col>0</xdr:col>
                    <xdr:colOff>518160</xdr:colOff>
                    <xdr:row>47</xdr:row>
                    <xdr:rowOff>175260</xdr:rowOff>
                  </from>
                  <to>
                    <xdr:col>7</xdr:col>
                    <xdr:colOff>312420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Option Button 33">
              <controlPr defaultSize="0" autoFill="0" autoLine="0" autoPict="0">
                <anchor moveWithCells="1">
                  <from>
                    <xdr:col>0</xdr:col>
                    <xdr:colOff>525780</xdr:colOff>
                    <xdr:row>49</xdr:row>
                    <xdr:rowOff>83820</xdr:rowOff>
                  </from>
                  <to>
                    <xdr:col>7</xdr:col>
                    <xdr:colOff>419100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Option Button 34">
              <controlPr defaultSize="0" autoFill="0" autoLine="0" autoPict="0">
                <anchor moveWithCells="1">
                  <from>
                    <xdr:col>0</xdr:col>
                    <xdr:colOff>533400</xdr:colOff>
                    <xdr:row>50</xdr:row>
                    <xdr:rowOff>152400</xdr:rowOff>
                  </from>
                  <to>
                    <xdr:col>7</xdr:col>
                    <xdr:colOff>45720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Option Button 35">
              <controlPr defaultSize="0" autoFill="0" autoLine="0" autoPict="0">
                <anchor moveWithCells="1">
                  <from>
                    <xdr:col>0</xdr:col>
                    <xdr:colOff>525780</xdr:colOff>
                    <xdr:row>52</xdr:row>
                    <xdr:rowOff>38100</xdr:rowOff>
                  </from>
                  <to>
                    <xdr:col>7</xdr:col>
                    <xdr:colOff>99060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Option Button 36">
              <controlPr defaultSize="0" autoFill="0" autoLine="0" autoPict="0">
                <anchor moveWithCells="1">
                  <from>
                    <xdr:col>0</xdr:col>
                    <xdr:colOff>525780</xdr:colOff>
                    <xdr:row>53</xdr:row>
                    <xdr:rowOff>114300</xdr:rowOff>
                  </from>
                  <to>
                    <xdr:col>6</xdr:col>
                    <xdr:colOff>563880</xdr:colOff>
                    <xdr:row>54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D99C-BA75-4D2C-A1C9-3EE7AFB6B8C0}">
  <sheetPr>
    <tabColor rgb="FF013950"/>
  </sheetPr>
  <dimension ref="K1:Z15"/>
  <sheetViews>
    <sheetView zoomScaleNormal="100" workbookViewId="0">
      <selection activeCell="Q2" sqref="Q2:T3"/>
    </sheetView>
  </sheetViews>
  <sheetFormatPr defaultRowHeight="14.4" x14ac:dyDescent="0.3"/>
  <cols>
    <col min="11" max="20" width="12.6640625" style="5" customWidth="1"/>
  </cols>
  <sheetData>
    <row r="1" spans="11:26" ht="15" thickBot="1" x14ac:dyDescent="0.35">
      <c r="O1" s="25"/>
      <c r="P1" s="25"/>
      <c r="Q1" s="25"/>
      <c r="R1" s="25"/>
      <c r="S1" s="25"/>
      <c r="T1" s="25"/>
      <c r="U1" s="7"/>
      <c r="V1" s="7"/>
      <c r="W1" s="7"/>
      <c r="X1" s="7"/>
      <c r="Y1" s="7"/>
      <c r="Z1" s="7"/>
    </row>
    <row r="2" spans="11:26" ht="15" thickBot="1" x14ac:dyDescent="0.35">
      <c r="K2" s="22">
        <f>wskazniki_biblioteka_rok!A1</f>
        <v>2022</v>
      </c>
      <c r="L2" s="61" t="s">
        <v>141</v>
      </c>
      <c r="M2" s="55" t="s">
        <v>137</v>
      </c>
      <c r="N2" s="56"/>
      <c r="O2" s="56"/>
      <c r="P2" s="57"/>
      <c r="Q2" s="58" t="s">
        <v>138</v>
      </c>
      <c r="R2" s="59"/>
      <c r="S2" s="59"/>
      <c r="T2" s="60"/>
      <c r="U2" s="7"/>
      <c r="V2" s="7"/>
      <c r="W2" s="7"/>
      <c r="X2" s="7"/>
      <c r="Y2" s="7"/>
      <c r="Z2" s="7"/>
    </row>
    <row r="3" spans="11:26" ht="15" thickBot="1" x14ac:dyDescent="0.35">
      <c r="K3" s="23"/>
      <c r="L3" s="62"/>
      <c r="M3" s="48" t="s">
        <v>3</v>
      </c>
      <c r="N3" s="49" t="s">
        <v>2</v>
      </c>
      <c r="O3" s="48" t="s">
        <v>4</v>
      </c>
      <c r="P3" s="48" t="s">
        <v>5</v>
      </c>
      <c r="Q3" s="50" t="s">
        <v>3</v>
      </c>
      <c r="R3" s="8" t="s">
        <v>2</v>
      </c>
      <c r="S3" s="8" t="s">
        <v>4</v>
      </c>
      <c r="T3" s="8" t="s">
        <v>5</v>
      </c>
      <c r="U3" s="7"/>
      <c r="V3" s="7"/>
      <c r="W3" s="7"/>
      <c r="X3" s="7"/>
      <c r="Y3" s="7"/>
      <c r="Z3" s="7"/>
    </row>
    <row r="4" spans="11:26" ht="15" thickBot="1" x14ac:dyDescent="0.35">
      <c r="K4" s="24" t="str">
        <f>(IF(wskazniki_biblioteka_rok!$L$3=1,wskazniki_biblioteka_rok!A58,IF(wskazniki_biblioteka_rok!$L$3=2,wskazniki_biblioteka_rok!A59,IF(wskazniki_biblioteka_rok!$L$3=3,wskazniki_biblioteka_rok!A60,IF(wskazniki_biblioteka_rok!$L$3=4,wskazniki_biblioteka_rok!A61,IF(wskazniki_biblioteka_rok!$L$3=5,wskazniki_biblioteka_rok!A62,IF(wskazniki_biblioteka_rok!$L$3=6,wskazniki_biblioteka_rok!A63,IF(wskazniki_biblioteka_rok!$L$3=7,wskazniki_biblioteka_rok!A64,IF(wskazniki_biblioteka_rok!$L$3=8,wskazniki_biblioteka_rok!A65,IF(wskazniki_biblioteka_rok!$L$3=9,wskazniki_biblioteka_rok!A66,IF(wskazniki_biblioteka_rok!$L$3=10,wskazniki_biblioteka_rok!A67,IF(wskazniki_biblioteka_rok!$L$3=11,wskazniki_biblioteka_rok!A68,IF(wskazniki_biblioteka_rok!$L$3=12,wskazniki_biblioteka_rok!A69,IF(wskazniki_biblioteka_rok!$L$3=13,wskazniki_biblioteka_rok!A70,IF(wskazniki_biblioteka_rok!$L$3=14,wskazniki_biblioteka_rok!A71,IF(wskazniki_biblioteka_rok!$L$3=15,wskazniki_biblioteka_rok!A72,IF(wskazniki_biblioteka_rok!$L$3=16,wskazniki_biblioteka_rok!A73,IF(wskazniki_biblioteka_rok!$L$3=17,wskazniki_biblioteka_rok!A74,IF(wskazniki_biblioteka_rok!$L$3=18,wskazniki_biblioteka_rok!A75,IF(wskazniki_biblioteka_rok!$L$3=19,wskazniki_biblioteka_rok!A76,IF(wskazniki_biblioteka_rok!$L$3=20,wskazniki_biblioteka_rok!A77)))))))))))))))))))))</f>
        <v>Liczba nieelektronicznych zbiorów bibliotecznych przypadająca na użytkownika</v>
      </c>
      <c r="L4" s="23">
        <f>(IF(wskazniki_biblioteka_rok!$L$3=1,wskazniki_biblioteka_rok!B58,IF(wskazniki_biblioteka_rok!$L$3=2,wskazniki_biblioteka_rok!B59,IF(wskazniki_biblioteka_rok!$L$3=3,wskazniki_biblioteka_rok!B60,IF(wskazniki_biblioteka_rok!$L$3=4,wskazniki_biblioteka_rok!B61,IF(wskazniki_biblioteka_rok!$L$3=5,wskazniki_biblioteka_rok!B62,IF(wskazniki_biblioteka_rok!$L$3=6,wskazniki_biblioteka_rok!B63,IF(wskazniki_biblioteka_rok!$L$3=7,wskazniki_biblioteka_rok!B64,IF(wskazniki_biblioteka_rok!$L$3=8,wskazniki_biblioteka_rok!B65,IF(wskazniki_biblioteka_rok!$L$3=9,wskazniki_biblioteka_rok!B66,IF(wskazniki_biblioteka_rok!$L$3=10,wskazniki_biblioteka_rok!B67,IF(wskazniki_biblioteka_rok!$L$3=11,wskazniki_biblioteka_rok!B68,IF(wskazniki_biblioteka_rok!$L$3=12,wskazniki_biblioteka_rok!B69,IF(wskazniki_biblioteka_rok!$L$3=13,wskazniki_biblioteka_rok!B70,IF(wskazniki_biblioteka_rok!$L$3=14,wskazniki_biblioteka_rok!B71,IF(wskazniki_biblioteka_rok!$L$3=15,wskazniki_biblioteka_rok!B72,IF(wskazniki_biblioteka_rok!$L$3=16,wskazniki_biblioteka_rok!B73,IF(wskazniki_biblioteka_rok!$L$3=17,wskazniki_biblioteka_rok!B74,IF(wskazniki_biblioteka_rok!$L$3=18,wskazniki_biblioteka_rok!B75,IF(wskazniki_biblioteka_rok!$L$3=19,wskazniki_biblioteka_rok!B76,IF(wskazniki_biblioteka_rok!$L$3=20,wskazniki_biblioteka_rok!B77)))))))))))))))))))))</f>
        <v>0</v>
      </c>
      <c r="M4" s="23">
        <f>(IF(wskazniki_biblioteka_rok!$L$3=1,wskazniki_biblioteka_rok!D58,IF(wskazniki_biblioteka_rok!$L$3=2,wskazniki_biblioteka_rok!D59,IF(wskazniki_biblioteka_rok!$L$3=3,wskazniki_biblioteka_rok!D60,IF(wskazniki_biblioteka_rok!$L$3=4,wskazniki_biblioteka_rok!D61,IF(wskazniki_biblioteka_rok!$L$3=5,wskazniki_biblioteka_rok!D62,IF(wskazniki_biblioteka_rok!$L$3=6,wskazniki_biblioteka_rok!D63,IF(wskazniki_biblioteka_rok!$L$3=7,wskazniki_biblioteka_rok!D64,IF(wskazniki_biblioteka_rok!$L$3=8,wskazniki_biblioteka_rok!D65,IF(wskazniki_biblioteka_rok!$L$3=9,wskazniki_biblioteka_rok!D66,IF(wskazniki_biblioteka_rok!$L$3=10,wskazniki_biblioteka_rok!D67,IF(wskazniki_biblioteka_rok!$L$3=11,wskazniki_biblioteka_rok!D68,IF(wskazniki_biblioteka_rok!$L$3=12,wskazniki_biblioteka_rok!D69,IF(wskazniki_biblioteka_rok!$L$3=13,wskazniki_biblioteka_rok!D70,IF(wskazniki_biblioteka_rok!$L$3=14,wskazniki_biblioteka_rok!D71,IF(wskazniki_biblioteka_rok!$L$3=15,wskazniki_biblioteka_rok!D72,IF(wskazniki_biblioteka_rok!$L$3=16,wskazniki_biblioteka_rok!D73,IF(wskazniki_biblioteka_rok!$L$3=17,wskazniki_biblioteka_rok!D74,IF(wskazniki_biblioteka_rok!$L$3=18,wskazniki_biblioteka_rok!D75,IF(wskazniki_biblioteka_rok!$L$3=19,wskazniki_biblioteka_rok!D76,IF(wskazniki_biblioteka_rok!$L$3=20,wskazniki_biblioteka_rok!D77)))))))))))))))))))))</f>
        <v>0</v>
      </c>
      <c r="N4" s="23">
        <f>(IF(wskazniki_biblioteka_rok!$L$3=1,wskazniki_biblioteka_rok!C58,IF(wskazniki_biblioteka_rok!$L$3=2,wskazniki_biblioteka_rok!C59,IF(wskazniki_biblioteka_rok!$L$3=3,wskazniki_biblioteka_rok!C60,IF(wskazniki_biblioteka_rok!$L$3=4,wskazniki_biblioteka_rok!C61,IF(wskazniki_biblioteka_rok!$L$3=5,wskazniki_biblioteka_rok!C62,IF(wskazniki_biblioteka_rok!$L$3=6,wskazniki_biblioteka_rok!C63,IF(wskazniki_biblioteka_rok!$L$3=7,wskazniki_biblioteka_rok!C64,IF(wskazniki_biblioteka_rok!$L$3=8,wskazniki_biblioteka_rok!C65,IF(wskazniki_biblioteka_rok!$L$3=9,wskazniki_biblioteka_rok!C66,IF(wskazniki_biblioteka_rok!$L$3=10,wskazniki_biblioteka_rok!C67,IF(wskazniki_biblioteka_rok!$L$3=11,wskazniki_biblioteka_rok!C68,IF(wskazniki_biblioteka_rok!$L$3=12,wskazniki_biblioteka_rok!C69,IF(wskazniki_biblioteka_rok!$L$3=13,wskazniki_biblioteka_rok!C70,IF(wskazniki_biblioteka_rok!$L$3=14,wskazniki_biblioteka_rok!C71,IF(wskazniki_biblioteka_rok!$L$3=15,wskazniki_biblioteka_rok!C72,IF(wskazniki_biblioteka_rok!$L$3=16,wskazniki_biblioteka_rok!C73,IF(wskazniki_biblioteka_rok!$L$3=17,wskazniki_biblioteka_rok!C74,IF(wskazniki_biblioteka_rok!$L$3=18,wskazniki_biblioteka_rok!C75,IF(wskazniki_biblioteka_rok!$L$3=19,wskazniki_biblioteka_rok!C76,IF(wskazniki_biblioteka_rok!$L$3=20,wskazniki_biblioteka_rok!C77)))))))))))))))))))))</f>
        <v>0</v>
      </c>
      <c r="O4" s="23">
        <f>(IF(wskazniki_biblioteka_rok!$L$3=1,wskazniki_biblioteka_rok!E58,IF(wskazniki_biblioteka_rok!$L$3=2,wskazniki_biblioteka_rok!E59,IF(wskazniki_biblioteka_rok!$L$3=3,wskazniki_biblioteka_rok!E60,IF(wskazniki_biblioteka_rok!$L$3=4,wskazniki_biblioteka_rok!E61,IF(wskazniki_biblioteka_rok!$L$3=5,wskazniki_biblioteka_rok!E62,IF(wskazniki_biblioteka_rok!$L$3=6,wskazniki_biblioteka_rok!E63,IF(wskazniki_biblioteka_rok!$L$3=7,wskazniki_biblioteka_rok!E64,IF(wskazniki_biblioteka_rok!$L$3=8,wskazniki_biblioteka_rok!E65,IF(wskazniki_biblioteka_rok!$L$3=9,wskazniki_biblioteka_rok!E66,IF(wskazniki_biblioteka_rok!$L$3=10,wskazniki_biblioteka_rok!E67,IF(wskazniki_biblioteka_rok!$L$3=11,wskazniki_biblioteka_rok!E68,IF(wskazniki_biblioteka_rok!$L$3=12,wskazniki_biblioteka_rok!E69,IF(wskazniki_biblioteka_rok!$L$3=13,wskazniki_biblioteka_rok!E70,IF(wskazniki_biblioteka_rok!$L$3=14,wskazniki_biblioteka_rok!E71,IF(wskazniki_biblioteka_rok!$L$3=15,wskazniki_biblioteka_rok!E72,IF(wskazniki_biblioteka_rok!$L$3=16,wskazniki_biblioteka_rok!E73,IF(wskazniki_biblioteka_rok!$L$3=17,wskazniki_biblioteka_rok!E74,IF(wskazniki_biblioteka_rok!$L$3=18,wskazniki_biblioteka_rok!E75,IF(wskazniki_biblioteka_rok!$L$3=19,wskazniki_biblioteka_rok!E76,IF(wskazniki_biblioteka_rok!$L$3=20,wskazniki_biblioteka_rok!E77)))))))))))))))))))))</f>
        <v>0</v>
      </c>
      <c r="P4" s="23">
        <f>(IF(wskazniki_biblioteka_rok!$L$3=1,wskazniki_biblioteka_rok!F58,IF(wskazniki_biblioteka_rok!$L$3=2,wskazniki_biblioteka_rok!F59,IF(wskazniki_biblioteka_rok!$L$3=3,wskazniki_biblioteka_rok!F60,IF(wskazniki_biblioteka_rok!$L$3=4,wskazniki_biblioteka_rok!F61,IF(wskazniki_biblioteka_rok!$L$3=5,wskazniki_biblioteka_rok!F62,IF(wskazniki_biblioteka_rok!$L$3=6,wskazniki_biblioteka_rok!F63,IF(wskazniki_biblioteka_rok!$L$3=7,wskazniki_biblioteka_rok!F64,IF(wskazniki_biblioteka_rok!$L$3=8,wskazniki_biblioteka_rok!F65,IF(wskazniki_biblioteka_rok!$L$3=9,wskazniki_biblioteka_rok!F66,IF(wskazniki_biblioteka_rok!$L$3=10,wskazniki_biblioteka_rok!F67,IF(wskazniki_biblioteka_rok!$L$3=11,wskazniki_biblioteka_rok!F68,IF(wskazniki_biblioteka_rok!$L$3=12,wskazniki_biblioteka_rok!F69,IF(wskazniki_biblioteka_rok!$L$3=13,wskazniki_biblioteka_rok!F70,IF(wskazniki_biblioteka_rok!$L$3=14,wskazniki_biblioteka_rok!F71,IF(wskazniki_biblioteka_rok!$L$3=15,wskazniki_biblioteka_rok!F72,IF(wskazniki_biblioteka_rok!$L$3=16,wskazniki_biblioteka_rok!F73,IF(wskazniki_biblioteka_rok!$L$3=17,wskazniki_biblioteka_rok!F74,IF(wskazniki_biblioteka_rok!$L$3=18,wskazniki_biblioteka_rok!F75,IF(wskazniki_biblioteka_rok!$L$3=19,wskazniki_biblioteka_rok!F76,IF(wskazniki_biblioteka_rok!$L$3=20,wskazniki_biblioteka_rok!F77)))))))))))))))))))))</f>
        <v>0</v>
      </c>
      <c r="Q4" s="23">
        <f>(IF(wskazniki_biblioteka_rok!$L$3=1,wskazniki_biblioteka_rok!H58,IF(wskazniki_biblioteka_rok!$L$3=2,wskazniki_biblioteka_rok!H59,IF(wskazniki_biblioteka_rok!$L$3=3,wskazniki_biblioteka_rok!H60,IF(wskazniki_biblioteka_rok!$L$3=4,wskazniki_biblioteka_rok!H61,IF(wskazniki_biblioteka_rok!$L$3=5,wskazniki_biblioteka_rok!H62,IF(wskazniki_biblioteka_rok!$L$3=6,wskazniki_biblioteka_rok!H63,IF(wskazniki_biblioteka_rok!$L$3=7,wskazniki_biblioteka_rok!H64,IF(wskazniki_biblioteka_rok!$L$3=8,wskazniki_biblioteka_rok!H65,IF(wskazniki_biblioteka_rok!$L$3=9,wskazniki_biblioteka_rok!H66,IF(wskazniki_biblioteka_rok!$L$3=10,wskazniki_biblioteka_rok!H67,IF(wskazniki_biblioteka_rok!$L$3=11,wskazniki_biblioteka_rok!H68,IF(wskazniki_biblioteka_rok!$L$3=12,wskazniki_biblioteka_rok!H69,IF(wskazniki_biblioteka_rok!$L$3=13,wskazniki_biblioteka_rok!H70,IF(wskazniki_biblioteka_rok!$L$3=14,wskazniki_biblioteka_rok!H71,IF(wskazniki_biblioteka_rok!$L$3=15,wskazniki_biblioteka_rok!H72,IF(wskazniki_biblioteka_rok!$L$3=16,wskazniki_biblioteka_rok!H73,IF(wskazniki_biblioteka_rok!$L$3=17,wskazniki_biblioteka_rok!H74,IF(wskazniki_biblioteka_rok!$L$3=18,wskazniki_biblioteka_rok!H75,IF(wskazniki_biblioteka_rok!$L$3=19,wskazniki_biblioteka_rok!H76,IF(wskazniki_biblioteka_rok!$L$3=20,wskazniki_biblioteka_rok!H77)))))))))))))))))))))</f>
        <v>0</v>
      </c>
      <c r="R4" s="23">
        <f>(IF(wskazniki_biblioteka_rok!$L$3=1,wskazniki_biblioteka_rok!G58,IF(wskazniki_biblioteka_rok!$L$3=2,wskazniki_biblioteka_rok!G59,IF(wskazniki_biblioteka_rok!$L$3=3,wskazniki_biblioteka_rok!G60,IF(wskazniki_biblioteka_rok!$L$3=4,wskazniki_biblioteka_rok!G61,IF(wskazniki_biblioteka_rok!$L$3=5,wskazniki_biblioteka_rok!G62,IF(wskazniki_biblioteka_rok!$L$3=6,wskazniki_biblioteka_rok!G63,IF(wskazniki_biblioteka_rok!$L$3=7,wskazniki_biblioteka_rok!G64,IF(wskazniki_biblioteka_rok!$L$3=8,wskazniki_biblioteka_rok!G65,IF(wskazniki_biblioteka_rok!$L$3=9,wskazniki_biblioteka_rok!G66,IF(wskazniki_biblioteka_rok!$L$3=10,wskazniki_biblioteka_rok!G67,IF(wskazniki_biblioteka_rok!$L$3=11,wskazniki_biblioteka_rok!G68,IF(wskazniki_biblioteka_rok!$L$3=12,wskazniki_biblioteka_rok!G69,IF(wskazniki_biblioteka_rok!$L$3=13,wskazniki_biblioteka_rok!G70,IF(wskazniki_biblioteka_rok!$L$3=14,wskazniki_biblioteka_rok!G71,IF(wskazniki_biblioteka_rok!$L$3=15,wskazniki_biblioteka_rok!G72,IF(wskazniki_biblioteka_rok!$L$3=16,wskazniki_biblioteka_rok!G73,IF(wskazniki_biblioteka_rok!$L$3=17,wskazniki_biblioteka_rok!G74,IF(wskazniki_biblioteka_rok!$L$3=18,wskazniki_biblioteka_rok!G75,IF(wskazniki_biblioteka_rok!$L$3=19,wskazniki_biblioteka_rok!G76,IF(wskazniki_biblioteka_rok!$L$3=20,wskazniki_biblioteka_rok!G77)))))))))))))))))))))</f>
        <v>0</v>
      </c>
      <c r="S4" s="23">
        <f>(IF(wskazniki_biblioteka_rok!$L$3=1,wskazniki_biblioteka_rok!I58,IF(wskazniki_biblioteka_rok!$L$3=2,wskazniki_biblioteka_rok!I59,IF(wskazniki_biblioteka_rok!$L$3=3,wskazniki_biblioteka_rok!I60,IF(wskazniki_biblioteka_rok!$L$3=4,wskazniki_biblioteka_rok!I61,IF(wskazniki_biblioteka_rok!$L$3=5,wskazniki_biblioteka_rok!I62,IF(wskazniki_biblioteka_rok!$L$3=6,wskazniki_biblioteka_rok!I63,IF(wskazniki_biblioteka_rok!$L$3=7,wskazniki_biblioteka_rok!I64,IF(wskazniki_biblioteka_rok!$L$3=8,wskazniki_biblioteka_rok!I65,IF(wskazniki_biblioteka_rok!$L$3=9,wskazniki_biblioteka_rok!I66,IF(wskazniki_biblioteka_rok!$L$3=10,wskazniki_biblioteka_rok!I67,IF(wskazniki_biblioteka_rok!$L$3=11,wskazniki_biblioteka_rok!I68,IF(wskazniki_biblioteka_rok!$L$3=12,wskazniki_biblioteka_rok!I69,IF(wskazniki_biblioteka_rok!$L$3=13,wskazniki_biblioteka_rok!I70,IF(wskazniki_biblioteka_rok!$L$3=14,wskazniki_biblioteka_rok!I71,IF(wskazniki_biblioteka_rok!$L$3=15,wskazniki_biblioteka_rok!I72,IF(wskazniki_biblioteka_rok!$L$3=16,wskazniki_biblioteka_rok!I73,IF(wskazniki_biblioteka_rok!$L$3=17,wskazniki_biblioteka_rok!I74,IF(wskazniki_biblioteka_rok!$L$3=18,wskazniki_biblioteka_rok!I75,IF(wskazniki_biblioteka_rok!$L$3=19,wskazniki_biblioteka_rok!I76,IF(wskazniki_biblioteka_rok!$L$3=20,wskazniki_biblioteka_rok!I77)))))))))))))))))))))</f>
        <v>0</v>
      </c>
      <c r="T4" s="23">
        <f>(IF(wskazniki_biblioteka_rok!$L$3=1,wskazniki_biblioteka_rok!J58,IF(wskazniki_biblioteka_rok!$L$3=2,wskazniki_biblioteka_rok!J59,IF(wskazniki_biblioteka_rok!$L$3=3,wskazniki_biblioteka_rok!J60,IF(wskazniki_biblioteka_rok!$L$3=4,wskazniki_biblioteka_rok!J61,IF(wskazniki_biblioteka_rok!$L$3=5,wskazniki_biblioteka_rok!J62,IF(wskazniki_biblioteka_rok!$L$3=6,wskazniki_biblioteka_rok!J63,IF(wskazniki_biblioteka_rok!$L$3=7,wskazniki_biblioteka_rok!J64,IF(wskazniki_biblioteka_rok!$L$3=8,wskazniki_biblioteka_rok!J65,IF(wskazniki_biblioteka_rok!$L$3=9,wskazniki_biblioteka_rok!J66,IF(wskazniki_biblioteka_rok!$L$3=10,wskazniki_biblioteka_rok!J67,IF(wskazniki_biblioteka_rok!$L$3=11,wskazniki_biblioteka_rok!J68,IF(wskazniki_biblioteka_rok!$L$3=12,wskazniki_biblioteka_rok!J69,IF(wskazniki_biblioteka_rok!$L$3=13,wskazniki_biblioteka_rok!J70,IF(wskazniki_biblioteka_rok!$L$3=14,wskazniki_biblioteka_rok!J71,IF(wskazniki_biblioteka_rok!$L$3=15,wskazniki_biblioteka_rok!J72,IF(wskazniki_biblioteka_rok!$L$3=16,wskazniki_biblioteka_rok!J73,IF(wskazniki_biblioteka_rok!$L$3=17,wskazniki_biblioteka_rok!J74,IF(wskazniki_biblioteka_rok!$L$3=18,wskazniki_biblioteka_rok!J75,IF(wskazniki_biblioteka_rok!$L$3=19,wskazniki_biblioteka_rok!J76,IF(wskazniki_biblioteka_rok!$L$3=20,wskazniki_biblioteka_rok!J77)))))))))))))))))))))</f>
        <v>0</v>
      </c>
      <c r="U4" s="7"/>
      <c r="V4" s="7"/>
      <c r="W4" s="7"/>
      <c r="X4" s="7"/>
      <c r="Y4" s="7"/>
      <c r="Z4" s="7"/>
    </row>
    <row r="5" spans="11:26" x14ac:dyDescent="0.3">
      <c r="Q5" s="25"/>
      <c r="R5" s="25"/>
      <c r="S5" s="25"/>
      <c r="T5" s="25"/>
      <c r="U5" s="7"/>
      <c r="V5" s="7"/>
      <c r="W5" s="7"/>
      <c r="X5" s="7"/>
      <c r="Y5" s="7"/>
      <c r="Z5" s="7"/>
    </row>
    <row r="6" spans="11:26" x14ac:dyDescent="0.3">
      <c r="Q6" s="25"/>
      <c r="R6" s="25"/>
      <c r="S6" s="25"/>
      <c r="T6" s="25"/>
      <c r="U6" s="7"/>
      <c r="V6" s="7"/>
      <c r="W6" s="7"/>
      <c r="X6" s="7"/>
      <c r="Y6" s="7"/>
      <c r="Z6" s="7"/>
    </row>
    <row r="7" spans="11:26" x14ac:dyDescent="0.3">
      <c r="Q7" s="25"/>
      <c r="R7" s="25"/>
      <c r="S7" s="25"/>
      <c r="T7" s="25"/>
      <c r="U7" s="7"/>
      <c r="V7" s="7"/>
      <c r="W7" s="7"/>
      <c r="X7" s="7"/>
      <c r="Y7" s="7"/>
      <c r="Z7" s="7"/>
    </row>
    <row r="8" spans="11:26" x14ac:dyDescent="0.3">
      <c r="Q8" s="25"/>
      <c r="R8" s="25"/>
      <c r="S8" s="25"/>
      <c r="T8" s="25"/>
      <c r="U8" s="7"/>
      <c r="V8" s="7"/>
      <c r="W8" s="7"/>
      <c r="X8" s="7"/>
      <c r="Y8" s="7"/>
      <c r="Z8" s="7"/>
    </row>
    <row r="9" spans="11:26" x14ac:dyDescent="0.3">
      <c r="Q9" s="25"/>
      <c r="R9" s="25"/>
      <c r="S9" s="25"/>
      <c r="T9" s="25"/>
      <c r="U9" s="7"/>
      <c r="V9" s="7"/>
      <c r="W9" s="7"/>
      <c r="X9" s="7"/>
      <c r="Y9" s="7"/>
      <c r="Z9" s="7"/>
    </row>
    <row r="10" spans="11:26" x14ac:dyDescent="0.3">
      <c r="Q10" s="25"/>
      <c r="R10" s="25"/>
      <c r="S10" s="25"/>
      <c r="T10" s="25"/>
      <c r="U10" s="7"/>
      <c r="V10" s="7"/>
      <c r="W10" s="7"/>
      <c r="X10" s="7"/>
      <c r="Y10" s="7"/>
      <c r="Z10" s="7"/>
    </row>
    <row r="11" spans="11:26" x14ac:dyDescent="0.3">
      <c r="Q11" s="25"/>
      <c r="R11" s="25"/>
      <c r="S11" s="25"/>
      <c r="T11" s="25"/>
      <c r="U11" s="7"/>
      <c r="V11" s="7"/>
      <c r="W11" s="7"/>
      <c r="X11" s="7"/>
      <c r="Y11" s="7"/>
      <c r="Z11" s="7"/>
    </row>
    <row r="12" spans="11:26" x14ac:dyDescent="0.3">
      <c r="Q12" s="25"/>
      <c r="R12" s="25"/>
      <c r="S12" s="25"/>
      <c r="T12" s="25"/>
      <c r="U12" s="7"/>
      <c r="V12" s="7"/>
      <c r="W12" s="7"/>
      <c r="X12" s="7"/>
      <c r="Y12" s="7"/>
      <c r="Z12" s="7"/>
    </row>
    <row r="13" spans="11:26" x14ac:dyDescent="0.3">
      <c r="Q13" s="25"/>
      <c r="R13" s="25"/>
      <c r="S13" s="25"/>
      <c r="T13" s="25"/>
      <c r="U13" s="7"/>
      <c r="V13" s="7"/>
      <c r="W13" s="7"/>
      <c r="X13" s="7"/>
      <c r="Y13" s="7"/>
      <c r="Z13" s="7"/>
    </row>
    <row r="14" spans="11:26" x14ac:dyDescent="0.3">
      <c r="N14" s="25"/>
      <c r="O14" s="25"/>
      <c r="P14" s="25"/>
      <c r="Q14" s="25"/>
      <c r="R14" s="25"/>
      <c r="S14" s="25"/>
      <c r="T14" s="25"/>
      <c r="U14" s="7"/>
      <c r="V14" s="7"/>
      <c r="W14" s="7"/>
      <c r="X14" s="7"/>
      <c r="Y14" s="7"/>
      <c r="Z14" s="7"/>
    </row>
    <row r="15" spans="11:26" x14ac:dyDescent="0.3">
      <c r="N15" s="25"/>
      <c r="O15" s="25"/>
      <c r="P15" s="25"/>
      <c r="Q15" s="25"/>
      <c r="R15" s="25"/>
      <c r="S15" s="25"/>
      <c r="T15" s="25"/>
      <c r="U15" s="7"/>
      <c r="V15" s="7"/>
      <c r="W15" s="7"/>
      <c r="X15" s="7"/>
      <c r="Y15" s="7"/>
      <c r="Z15" s="7"/>
    </row>
  </sheetData>
  <sheetProtection algorithmName="SHA-512" hashValue="akX0ofyXoYGbPwhDHfr1ns1eI6INV0d0HgCCCmSOFu/VlXzTxotjd79smMzem98PHXEL+JGLVPMpYgurhdfAAA==" saltValue="mlp7wpaiULpG6lE/bQAImg==" spinCount="100000" sheet="1" objects="1" scenarios="1"/>
  <mergeCells count="3">
    <mergeCell ref="M2:P2"/>
    <mergeCell ref="Q2:T2"/>
    <mergeCell ref="L2:L3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Option Button 1">
              <controlPr defaultSize="0" autoFill="0" autoLine="0" autoPict="0">
                <anchor moveWithCells="1">
                  <from>
                    <xdr:col>0</xdr:col>
                    <xdr:colOff>441960</xdr:colOff>
                    <xdr:row>1</xdr:row>
                    <xdr:rowOff>137160</xdr:rowOff>
                  </from>
                  <to>
                    <xdr:col>7</xdr:col>
                    <xdr:colOff>83820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Option Button 2">
              <controlPr defaultSize="0" autoFill="0" autoLine="0" autoPict="0">
                <anchor moveWithCells="1">
                  <from>
                    <xdr:col>0</xdr:col>
                    <xdr:colOff>449580</xdr:colOff>
                    <xdr:row>3</xdr:row>
                    <xdr:rowOff>99060</xdr:rowOff>
                  </from>
                  <to>
                    <xdr:col>6</xdr:col>
                    <xdr:colOff>228600</xdr:colOff>
                    <xdr:row>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Option Button 3">
              <controlPr defaultSize="0" autoFill="0" autoLine="0" autoPict="0">
                <anchor moveWithCells="1">
                  <from>
                    <xdr:col>0</xdr:col>
                    <xdr:colOff>441960</xdr:colOff>
                    <xdr:row>5</xdr:row>
                    <xdr:rowOff>22860</xdr:rowOff>
                  </from>
                  <to>
                    <xdr:col>7</xdr:col>
                    <xdr:colOff>259080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Option Button 4">
              <controlPr defaultSize="0" autoFill="0" autoLine="0" autoPict="0">
                <anchor moveWithCells="1">
                  <from>
                    <xdr:col>0</xdr:col>
                    <xdr:colOff>441960</xdr:colOff>
                    <xdr:row>7</xdr:row>
                    <xdr:rowOff>7620</xdr:rowOff>
                  </from>
                  <to>
                    <xdr:col>7</xdr:col>
                    <xdr:colOff>160020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Option Button 5">
              <controlPr defaultSize="0" autoFill="0" autoLine="0" autoPict="0">
                <anchor moveWithCells="1">
                  <from>
                    <xdr:col>0</xdr:col>
                    <xdr:colOff>449580</xdr:colOff>
                    <xdr:row>8</xdr:row>
                    <xdr:rowOff>106680</xdr:rowOff>
                  </from>
                  <to>
                    <xdr:col>6</xdr:col>
                    <xdr:colOff>525780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Option Button 6">
              <controlPr defaultSize="0" autoFill="0" autoLine="0" autoPict="0">
                <anchor moveWithCells="1">
                  <from>
                    <xdr:col>0</xdr:col>
                    <xdr:colOff>449580</xdr:colOff>
                    <xdr:row>9</xdr:row>
                    <xdr:rowOff>106680</xdr:rowOff>
                  </from>
                  <to>
                    <xdr:col>6</xdr:col>
                    <xdr:colOff>571500</xdr:colOff>
                    <xdr:row>11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Option Button 7">
              <controlPr defaultSize="0" autoFill="0" autoLine="0" autoPict="0">
                <anchor moveWithCells="1">
                  <from>
                    <xdr:col>0</xdr:col>
                    <xdr:colOff>441960</xdr:colOff>
                    <xdr:row>11</xdr:row>
                    <xdr:rowOff>7620</xdr:rowOff>
                  </from>
                  <to>
                    <xdr:col>7</xdr:col>
                    <xdr:colOff>259080</xdr:colOff>
                    <xdr:row>12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Option Button 8">
              <controlPr defaultSize="0" autoFill="0" autoLine="0" autoPict="0">
                <anchor moveWithCells="1">
                  <from>
                    <xdr:col>0</xdr:col>
                    <xdr:colOff>441960</xdr:colOff>
                    <xdr:row>12</xdr:row>
                    <xdr:rowOff>0</xdr:rowOff>
                  </from>
                  <to>
                    <xdr:col>7</xdr:col>
                    <xdr:colOff>121920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Option Button 9">
              <controlPr defaultSize="0" autoFill="0" autoLine="0" autoPict="0">
                <anchor moveWithCells="1">
                  <from>
                    <xdr:col>0</xdr:col>
                    <xdr:colOff>441960</xdr:colOff>
                    <xdr:row>13</xdr:row>
                    <xdr:rowOff>121920</xdr:rowOff>
                  </from>
                  <to>
                    <xdr:col>7</xdr:col>
                    <xdr:colOff>251460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Option Button 10">
              <controlPr defaultSize="0" autoFill="0" autoLine="0" autoPict="0">
                <anchor moveWithCells="1">
                  <from>
                    <xdr:col>0</xdr:col>
                    <xdr:colOff>449580</xdr:colOff>
                    <xdr:row>14</xdr:row>
                    <xdr:rowOff>144780</xdr:rowOff>
                  </from>
                  <to>
                    <xdr:col>7</xdr:col>
                    <xdr:colOff>495300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Option Button 11">
              <controlPr defaultSize="0" autoFill="0" autoLine="0" autoPict="0">
                <anchor moveWithCells="1">
                  <from>
                    <xdr:col>0</xdr:col>
                    <xdr:colOff>449580</xdr:colOff>
                    <xdr:row>16</xdr:row>
                    <xdr:rowOff>121920</xdr:rowOff>
                  </from>
                  <to>
                    <xdr:col>7</xdr:col>
                    <xdr:colOff>556260</xdr:colOff>
                    <xdr:row>18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Option Button 12">
              <controlPr defaultSize="0" autoFill="0" autoLine="0" autoPict="0">
                <anchor moveWithCells="1">
                  <from>
                    <xdr:col>0</xdr:col>
                    <xdr:colOff>457200</xdr:colOff>
                    <xdr:row>17</xdr:row>
                    <xdr:rowOff>160020</xdr:rowOff>
                  </from>
                  <to>
                    <xdr:col>4</xdr:col>
                    <xdr:colOff>114300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Option Button 13">
              <controlPr defaultSize="0" autoFill="0" autoLine="0" autoPict="0">
                <anchor moveWithCells="1">
                  <from>
                    <xdr:col>0</xdr:col>
                    <xdr:colOff>449580</xdr:colOff>
                    <xdr:row>19</xdr:row>
                    <xdr:rowOff>60960</xdr:rowOff>
                  </from>
                  <to>
                    <xdr:col>4</xdr:col>
                    <xdr:colOff>342900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Option Button 14">
              <controlPr defaultSize="0" autoFill="0" autoLine="0" autoPict="0">
                <anchor moveWithCells="1">
                  <from>
                    <xdr:col>0</xdr:col>
                    <xdr:colOff>457200</xdr:colOff>
                    <xdr:row>20</xdr:row>
                    <xdr:rowOff>121920</xdr:rowOff>
                  </from>
                  <to>
                    <xdr:col>5</xdr:col>
                    <xdr:colOff>525780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Option Button 15">
              <controlPr defaultSize="0" autoFill="0" autoLine="0" autoPict="0">
                <anchor moveWithCells="1">
                  <from>
                    <xdr:col>0</xdr:col>
                    <xdr:colOff>457200</xdr:colOff>
                    <xdr:row>21</xdr:row>
                    <xdr:rowOff>160020</xdr:rowOff>
                  </from>
                  <to>
                    <xdr:col>7</xdr:col>
                    <xdr:colOff>198120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Option Button 16">
              <controlPr defaultSize="0" autoFill="0" autoLine="0" autoPict="0">
                <anchor moveWithCells="1">
                  <from>
                    <xdr:col>0</xdr:col>
                    <xdr:colOff>464820</xdr:colOff>
                    <xdr:row>23</xdr:row>
                    <xdr:rowOff>137160</xdr:rowOff>
                  </from>
                  <to>
                    <xdr:col>7</xdr:col>
                    <xdr:colOff>518160</xdr:colOff>
                    <xdr:row>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Option Button 17">
              <controlPr defaultSize="0" autoFill="0" autoLine="0" autoPict="0">
                <anchor moveWithCells="1">
                  <from>
                    <xdr:col>0</xdr:col>
                    <xdr:colOff>464820</xdr:colOff>
                    <xdr:row>25</xdr:row>
                    <xdr:rowOff>83820</xdr:rowOff>
                  </from>
                  <to>
                    <xdr:col>7</xdr:col>
                    <xdr:colOff>274320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Option Button 18">
              <controlPr defaultSize="0" autoFill="0" autoLine="0" autoPict="0">
                <anchor moveWithCells="1">
                  <from>
                    <xdr:col>0</xdr:col>
                    <xdr:colOff>464820</xdr:colOff>
                    <xdr:row>27</xdr:row>
                    <xdr:rowOff>76200</xdr:rowOff>
                  </from>
                  <to>
                    <xdr:col>7</xdr:col>
                    <xdr:colOff>160020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2" name="Option Button 19">
              <controlPr defaultSize="0" autoFill="0" autoLine="0" autoPict="0">
                <anchor moveWithCells="1">
                  <from>
                    <xdr:col>0</xdr:col>
                    <xdr:colOff>480060</xdr:colOff>
                    <xdr:row>29</xdr:row>
                    <xdr:rowOff>114300</xdr:rowOff>
                  </from>
                  <to>
                    <xdr:col>7</xdr:col>
                    <xdr:colOff>426720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3" name="Option Button 20">
              <controlPr defaultSize="0" autoFill="0" autoLine="0" autoPict="0">
                <anchor moveWithCells="1">
                  <from>
                    <xdr:col>0</xdr:col>
                    <xdr:colOff>495300</xdr:colOff>
                    <xdr:row>31</xdr:row>
                    <xdr:rowOff>76200</xdr:rowOff>
                  </from>
                  <to>
                    <xdr:col>5</xdr:col>
                    <xdr:colOff>175260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I F A A B Q S w M E F A A C A A g A C n 8 7 V w v T B B y j A A A A 9 g A A A B I A H A B D b 2 5 m a W c v U G F j a 2 F n Z S 5 4 b W w g o h g A K K A U A A A A A A A A A A A A A A A A A A A A A A A A A A A A h Y 8 x D o I w G I W v Q r r T l r o Y 8 l M G V 0 h I T I x r U y o 0 l k J o s d z N w S N 5 B T G K u j m + 7 3 3 D e / f r D f K 5 M 9 F F j U 7 3 N k M J p i h S V v a 1 t k 2 G J n + K t y j n U A l 5 F o 2 K F t m 6 d H Z 1 h l r v h 5 S Q E A I O G 9 y P D W G U J u R Y F n v Z q k 6 g j 6 z / y 7 G 2 z g s r F e J w e I 3 h D C e M Y s Y Y p k B W C K W 2 X 4 E t e 5 / t D 4 T d Z P w 0 K j 6 Y u C q A r B H I + w N / A F B L A w Q U A A I A C A A K f z t X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C n 8 7 V / H x 1 f t G A g A A f T g A A B M A H A B G b 3 J t d W x h c y 9 T Z W N 0 a W 9 u M S 5 t I K I Y A C i g F A A A A A A A A A A A A A A A A A A A A A A A A A A A A O 3 a T 2 v b M B Q A 8 H s g 3 0 G 4 F w d M s N w m T T p 8 a J N 1 t 7 L S j M L m E T z 7 b T O 1 p S I p z Z z S y 7 5 S T z u X f q + p e F 2 y P w K T I Y j G y y X J c 6 I / 4 Y f 8 9 B Q J m S o 4 I x f N M 3 3 R 7 X Q 7 8 n M q I C d 7 X p 4 y I D k n C q R 6 u F / O l / W V A F l 7 J C Y l q G 6 H 6 M f j N / F w n z 9 + 5 T o 4 k T f 9 K c 8 W F T D l n x Y l 9 C e c K f 1 G + t 7 k K H k j Q c h E K r G C M l v V V 8 m U L 1 n J 0 1 w m h p 7 6 m b z x e s G 7 K Z R F V S g Q s R d 4 A Z n w c l E x G d M w I C 9 Z x v O C f Y q j 0 W B M A 3 K + 4 A o u V F 1 C v H 7 Z P + M M 3 v e C Z s h 7 3 t u q A K b n q z u s r 5 + m M 0 s / 6 E / N R M r k R y 6 q p o N Z f Q 3 S / z n B 4 P b W a y 5 Q P Q b 9 R d D D / a L u A v I c j w z x f U P 8 w B A f G O J D Q / z Q E B 8 Z 4 m N D n I a / X L j r d T s F + / t v 1 g o K 8 a P e b m I Z D s I Q s e w Y l n 3 E g l j a Y j l A L I i l L Z Y B Y k E s v 2 F J W V o W q 9 Q f 2 r C x b h w 5 O M W B + I f o A T 1 s e B i h B / S w 4 W G 8 n Y f p U X L y 6 v V l c n x 6 c j Z P 8 6 p g 8 w p E r Z I f a c N c Z x J N H 4 j D X R w 0 R B 2 o w 6 i D o g 7 U Y d S x Z b E U d f z / O u y U u 9 a N I w e 3 O F g p a K 0 b R w 5 u c d h y T 9 K O w x g 5 u M V B p x J W j t I Q h K M g t t 6 W t v O g W 0 c Q j o G w e u p B c X / h H A i r x x 6 6 d Q T h G A i r O S X F H M I x E D q p t H o S h k u E g y L s r h E o w j E R f m S 1 L h V h Y c o 5 E F b r 1 h E W r t 0 A 8 X z H s C U B F b i g Y G N z Y T V v w E X B L Q 7 / / v / s Y 6 E W 4 k 8 K B I + y d t n C d 1 B L A Q I t A B Q A A g A I A A p / O 1 c L 0 w Q c o w A A A P Y A A A A S A A A A A A A A A A A A A A A A A A A A A A B D b 2 5 m a W c v U G F j a 2 F n Z S 5 4 b W x Q S w E C L Q A U A A I A C A A K f z t X U 3 I 4 L J s A A A D h A A A A E w A A A A A A A A A A A A A A A A D v A A A A W 0 N v b n R l b n R f V H l w Z X N d L n h t b F B L A Q I t A B Q A A g A I A A p / O 1 f x 8 d X 7 R g I A A H 0 4 A A A T A A A A A A A A A A A A A A A A A N c B A A B G b 3 J t d W x h c y 9 T Z W N 0 a W 9 u M S 5 t U E s F B g A A A A A D A A M A w g A A A G o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x F A Q A A A A A A K k U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2 R h b m U l M j B k b y U y M H R l c 3 Q l Q z M l Q j N 3 X 3 d 5 a 3 J l c 3 k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M D U 6 M j I u M z I 5 M j I w M l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u Z S B k b y B 0 Z X N 0 w 7 N 3 X 3 d 5 a 3 J l c 3 k v Q X V 0 b 1 J l b W 9 2 Z W R D b 2 x 1 b W 5 z M S 5 7 Q 2 9 s d W 1 u M S w w f S Z x d W 9 0 O y w m c X V v d D t T Z W N 0 a W 9 u M S 9 k Y W 5 l I G R v I H R l c 3 T D s 3 d f d 3 l r c m V z e S 9 B d X R v U m V t b 3 Z l Z E N v b H V t b n M x L n t D b 2 x 1 b W 4 y L D F 9 J n F 1 b 3 Q 7 L C Z x d W 9 0 O 1 N l Y 3 R p b 2 4 x L 2 R h b m U g Z G 8 g d G V z d M O z d 1 9 3 e W t y Z X N 5 L 0 F 1 d G 9 S Z W 1 v d m V k Q 2 9 s d W 1 u c z E u e 0 N v b H V t b j M s M n 0 m c X V v d D s s J n F 1 b 3 Q 7 U 2 V j d G l v b j E v Z G F u Z S B k b y B 0 Z X N 0 w 7 N 3 X 3 d 5 a 3 J l c 3 k v Q X V 0 b 1 J l b W 9 2 Z W R D b 2 x 1 b W 5 z M S 5 7 Q 2 9 s d W 1 u N C w z f S Z x d W 9 0 O y w m c X V v d D t T Z W N 0 a W 9 u M S 9 k Y W 5 l I G R v I H R l c 3 T D s 3 d f d 3 l r c m V z e S 9 B d X R v U m V t b 3 Z l Z E N v b H V t b n M x L n t D b 2 x 1 b W 4 1 L D R 9 J n F 1 b 3 Q 7 L C Z x d W 9 0 O 1 N l Y 3 R p b 2 4 x L 2 R h b m U g Z G 8 g d G V z d M O z d 1 9 3 e W t y Z X N 5 L 0 F 1 d G 9 S Z W 1 v d m V k Q 2 9 s d W 1 u c z E u e 0 N v b H V t b j Y s N X 0 m c X V v d D s s J n F 1 b 3 Q 7 U 2 V j d G l v b j E v Z G F u Z S B k b y B 0 Z X N 0 w 7 N 3 X 3 d 5 a 3 J l c 3 k v Q X V 0 b 1 J l b W 9 2 Z W R D b 2 x 1 b W 5 z M S 5 7 Q 2 9 s d W 1 u N y w 2 f S Z x d W 9 0 O y w m c X V v d D t T Z W N 0 a W 9 u M S 9 k Y W 5 l I G R v I H R l c 3 T D s 3 d f d 3 l r c m V z e S 9 B d X R v U m V t b 3 Z l Z E N v b H V t b n M x L n t D b 2 x 1 b W 4 4 L D d 9 J n F 1 b 3 Q 7 L C Z x d W 9 0 O 1 N l Y 3 R p b 2 4 x L 2 R h b m U g Z G 8 g d G V z d M O z d 1 9 3 e W t y Z X N 5 L 0 F 1 d G 9 S Z W 1 v d m V k Q 2 9 s d W 1 u c z E u e 0 N v b H V t b j k s O H 0 m c X V v d D s s J n F 1 b 3 Q 7 U 2 V j d G l v b j E v Z G F u Z S B k b y B 0 Z X N 0 w 7 N 3 X 3 d 5 a 3 J l c 3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R h b m U g Z G 8 g d G V z d M O z d 1 9 3 e W t y Z X N 5 L 0 F 1 d G 9 S Z W 1 v d m V k Q 2 9 s d W 1 u c z E u e 0 N v b H V t b j E s M H 0 m c X V v d D s s J n F 1 b 3 Q 7 U 2 V j d G l v b j E v Z G F u Z S B k b y B 0 Z X N 0 w 7 N 3 X 3 d 5 a 3 J l c 3 k v Q X V 0 b 1 J l b W 9 2 Z W R D b 2 x 1 b W 5 z M S 5 7 Q 2 9 s d W 1 u M i w x f S Z x d W 9 0 O y w m c X V v d D t T Z W N 0 a W 9 u M S 9 k Y W 5 l I G R v I H R l c 3 T D s 3 d f d 3 l r c m V z e S 9 B d X R v U m V t b 3 Z l Z E N v b H V t b n M x L n t D b 2 x 1 b W 4 z L D J 9 J n F 1 b 3 Q 7 L C Z x d W 9 0 O 1 N l Y 3 R p b 2 4 x L 2 R h b m U g Z G 8 g d G V z d M O z d 1 9 3 e W t y Z X N 5 L 0 F 1 d G 9 S Z W 1 v d m V k Q 2 9 s d W 1 u c z E u e 0 N v b H V t b j Q s M 3 0 m c X V v d D s s J n F 1 b 3 Q 7 U 2 V j d G l v b j E v Z G F u Z S B k b y B 0 Z X N 0 w 7 N 3 X 3 d 5 a 3 J l c 3 k v Q X V 0 b 1 J l b W 9 2 Z W R D b 2 x 1 b W 5 z M S 5 7 Q 2 9 s d W 1 u N S w 0 f S Z x d W 9 0 O y w m c X V v d D t T Z W N 0 a W 9 u M S 9 k Y W 5 l I G R v I H R l c 3 T D s 3 d f d 3 l r c m V z e S 9 B d X R v U m V t b 3 Z l Z E N v b H V t b n M x L n t D b 2 x 1 b W 4 2 L D V 9 J n F 1 b 3 Q 7 L C Z x d W 9 0 O 1 N l Y 3 R p b 2 4 x L 2 R h b m U g Z G 8 g d G V z d M O z d 1 9 3 e W t y Z X N 5 L 0 F 1 d G 9 S Z W 1 v d m V k Q 2 9 s d W 1 u c z E u e 0 N v b H V t b j c s N n 0 m c X V v d D s s J n F 1 b 3 Q 7 U 2 V j d G l v b j E v Z G F u Z S B k b y B 0 Z X N 0 w 7 N 3 X 3 d 5 a 3 J l c 3 k v Q X V 0 b 1 J l b W 9 2 Z W R D b 2 x 1 b W 5 z M S 5 7 Q 2 9 s d W 1 u O C w 3 f S Z x d W 9 0 O y w m c X V v d D t T Z W N 0 a W 9 u M S 9 k Y W 5 l I G R v I H R l c 3 T D s 3 d f d 3 l r c m V z e S 9 B d X R v U m V t b 3 Z l Z E N v b H V t b n M x L n t D b 2 x 1 b W 4 5 L D h 9 J n F 1 b 3 Q 7 L C Z x d W 9 0 O 1 N l Y 3 R p b 2 4 x L 2 R h b m U g Z G 8 g d G V z d M O z d 1 9 3 e W t y Z X N 5 L 0 F 1 d G 9 S Z W 1 v d m V k Q 2 9 s d W 1 u c z E u e 0 N v b H V t b j E w L D l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R h b m U l M j B k b y U y M H R l c 3 Q l Q z M l Q j N 3 X 3 d 5 a 3 J l c 3 k l M j A o M i k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h U M D Y 6 N T A 6 M j E u O T E 3 N T g y N V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u Z S B k b y B 0 Z X N 0 w 7 N 3 X 3 d 5 a 3 J l c 3 k g K D I p L 0 F 1 d G 9 S Z W 1 v d m V k Q 2 9 s d W 1 u c z E u e 0 N v b H V t b j E s M H 0 m c X V v d D s s J n F 1 b 3 Q 7 U 2 V j d G l v b j E v Z G F u Z S B k b y B 0 Z X N 0 w 7 N 3 X 3 d 5 a 3 J l c 3 k g K D I p L 0 F 1 d G 9 S Z W 1 v d m V k Q 2 9 s d W 1 u c z E u e 0 N v b H V t b j I s M X 0 m c X V v d D s s J n F 1 b 3 Q 7 U 2 V j d G l v b j E v Z G F u Z S B k b y B 0 Z X N 0 w 7 N 3 X 3 d 5 a 3 J l c 3 k g K D I p L 0 F 1 d G 9 S Z W 1 v d m V k Q 2 9 s d W 1 u c z E u e 0 N v b H V t b j M s M n 0 m c X V v d D s s J n F 1 b 3 Q 7 U 2 V j d G l v b j E v Z G F u Z S B k b y B 0 Z X N 0 w 7 N 3 X 3 d 5 a 3 J l c 3 k g K D I p L 0 F 1 d G 9 S Z W 1 v d m V k Q 2 9 s d W 1 u c z E u e 0 N v b H V t b j Q s M 3 0 m c X V v d D s s J n F 1 b 3 Q 7 U 2 V j d G l v b j E v Z G F u Z S B k b y B 0 Z X N 0 w 7 N 3 X 3 d 5 a 3 J l c 3 k g K D I p L 0 F 1 d G 9 S Z W 1 v d m V k Q 2 9 s d W 1 u c z E u e 0 N v b H V t b j U s N H 0 m c X V v d D s s J n F 1 b 3 Q 7 U 2 V j d G l v b j E v Z G F u Z S B k b y B 0 Z X N 0 w 7 N 3 X 3 d 5 a 3 J l c 3 k g K D I p L 0 F 1 d G 9 S Z W 1 v d m V k Q 2 9 s d W 1 u c z E u e 0 N v b H V t b j Y s N X 0 m c X V v d D s s J n F 1 b 3 Q 7 U 2 V j d G l v b j E v Z G F u Z S B k b y B 0 Z X N 0 w 7 N 3 X 3 d 5 a 3 J l c 3 k g K D I p L 0 F 1 d G 9 S Z W 1 v d m V k Q 2 9 s d W 1 u c z E u e 0 N v b H V t b j c s N n 0 m c X V v d D s s J n F 1 b 3 Q 7 U 2 V j d G l v b j E v Z G F u Z S B k b y B 0 Z X N 0 w 7 N 3 X 3 d 5 a 3 J l c 3 k g K D I p L 0 F 1 d G 9 S Z W 1 v d m V k Q 2 9 s d W 1 u c z E u e 0 N v b H V t b j g s N 3 0 m c X V v d D s s J n F 1 b 3 Q 7 U 2 V j d G l v b j E v Z G F u Z S B k b y B 0 Z X N 0 w 7 N 3 X 3 d 5 a 3 J l c 3 k g K D I p L 0 F 1 d G 9 S Z W 1 v d m V k Q 2 9 s d W 1 u c z E u e 0 N v b H V t b j k s O H 0 m c X V v d D s s J n F 1 b 3 Q 7 U 2 V j d G l v b j E v Z G F u Z S B k b y B 0 Z X N 0 w 7 N 3 X 3 d 5 a 3 J l c 3 k g K D I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k Y W 5 l I G R v I H R l c 3 T D s 3 d f d 3 l r c m V z e S A o M i k v Q X V 0 b 1 J l b W 9 2 Z W R D b 2 x 1 b W 5 z M S 5 7 Q 2 9 s d W 1 u M S w w f S Z x d W 9 0 O y w m c X V v d D t T Z W N 0 a W 9 u M S 9 k Y W 5 l I G R v I H R l c 3 T D s 3 d f d 3 l r c m V z e S A o M i k v Q X V 0 b 1 J l b W 9 2 Z W R D b 2 x 1 b W 5 z M S 5 7 Q 2 9 s d W 1 u M i w x f S Z x d W 9 0 O y w m c X V v d D t T Z W N 0 a W 9 u M S 9 k Y W 5 l I G R v I H R l c 3 T D s 3 d f d 3 l r c m V z e S A o M i k v Q X V 0 b 1 J l b W 9 2 Z W R D b 2 x 1 b W 5 z M S 5 7 Q 2 9 s d W 1 u M y w y f S Z x d W 9 0 O y w m c X V v d D t T Z W N 0 a W 9 u M S 9 k Y W 5 l I G R v I H R l c 3 T D s 3 d f d 3 l r c m V z e S A o M i k v Q X V 0 b 1 J l b W 9 2 Z W R D b 2 x 1 b W 5 z M S 5 7 Q 2 9 s d W 1 u N C w z f S Z x d W 9 0 O y w m c X V v d D t T Z W N 0 a W 9 u M S 9 k Y W 5 l I G R v I H R l c 3 T D s 3 d f d 3 l r c m V z e S A o M i k v Q X V 0 b 1 J l b W 9 2 Z W R D b 2 x 1 b W 5 z M S 5 7 Q 2 9 s d W 1 u N S w 0 f S Z x d W 9 0 O y w m c X V v d D t T Z W N 0 a W 9 u M S 9 k Y W 5 l I G R v I H R l c 3 T D s 3 d f d 3 l r c m V z e S A o M i k v Q X V 0 b 1 J l b W 9 2 Z W R D b 2 x 1 b W 5 z M S 5 7 Q 2 9 s d W 1 u N i w 1 f S Z x d W 9 0 O y w m c X V v d D t T Z W N 0 a W 9 u M S 9 k Y W 5 l I G R v I H R l c 3 T D s 3 d f d 3 l r c m V z e S A o M i k v Q X V 0 b 1 J l b W 9 2 Z W R D b 2 x 1 b W 5 z M S 5 7 Q 2 9 s d W 1 u N y w 2 f S Z x d W 9 0 O y w m c X V v d D t T Z W N 0 a W 9 u M S 9 k Y W 5 l I G R v I H R l c 3 T D s 3 d f d 3 l r c m V z e S A o M i k v Q X V 0 b 1 J l b W 9 2 Z W R D b 2 x 1 b W 5 z M S 5 7 Q 2 9 s d W 1 u O C w 3 f S Z x d W 9 0 O y w m c X V v d D t T Z W N 0 a W 9 u M S 9 k Y W 5 l I G R v I H R l c 3 T D s 3 d f d 3 l r c m V z e S A o M i k v Q X V 0 b 1 J l b W 9 2 Z W R D b 2 x 1 b W 5 z M S 5 7 Q 2 9 s d W 1 u O S w 4 f S Z x d W 9 0 O y w m c X V v d D t T Z W N 0 a W 9 u M S 9 k Y W 5 l I G R v I H R l c 3 T D s 3 d f d 3 l r c m V z e S A o M i k v Q X V 0 b 1 J l b W 9 2 Z W R D b 2 x 1 b W 5 z M S 5 7 Q 2 9 s d W 1 u M T A s O X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G F u Z S U y M G R v J T I w d G V z d C V D M y V C M 3 d f d 3 l r c m V z e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5 l J T I w Z G 8 l M j B 0 Z X N 0 J U M z J U I z d 1 9 3 e W t y Z X N 5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b m U l M j B k b y U y M H R l c 3 Q l Q z M l Q j N 3 X 3 d 5 a 3 J l c 3 k l M j A o M i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u Z S U y M G R v J T I w d G V z d C V D M y V C M 3 d f d 3 l r c m V z e S U y M C g y K S 9 a b W l l b m l v b m 8 l M j B 0 e X A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k Y W 5 l J T I w Z G 8 l M j B 0 Z X N 0 J U M z J U I z d 1 9 3 e W t y Z X N 5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z M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h U M D k 6 N D M 6 N T U u M j Y 1 M T M w N V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b m U g Z G 8 g d G V z d M O z d 1 9 3 e W t y Z X N 5 I C g z K S 9 B d X R v U m V t b 3 Z l Z E N v b H V t b n M x L n t D b 2 x 1 b W 4 x L D B 9 J n F 1 b 3 Q 7 L C Z x d W 9 0 O 1 N l Y 3 R p b 2 4 x L 2 R h b m U g Z G 8 g d G V z d M O z d 1 9 3 e W t y Z X N 5 I C g z K S 9 B d X R v U m V t b 3 Z l Z E N v b H V t b n M x L n t D b 2 x 1 b W 4 y L D F 9 J n F 1 b 3 Q 7 L C Z x d W 9 0 O 1 N l Y 3 R p b 2 4 x L 2 R h b m U g Z G 8 g d G V z d M O z d 1 9 3 e W t y Z X N 5 I C g z K S 9 B d X R v U m V t b 3 Z l Z E N v b H V t b n M x L n t D b 2 x 1 b W 4 z L D J 9 J n F 1 b 3 Q 7 L C Z x d W 9 0 O 1 N l Y 3 R p b 2 4 x L 2 R h b m U g Z G 8 g d G V z d M O z d 1 9 3 e W t y Z X N 5 I C g z K S 9 B d X R v U m V t b 3 Z l Z E N v b H V t b n M x L n t D b 2 x 1 b W 4 0 L D N 9 J n F 1 b 3 Q 7 L C Z x d W 9 0 O 1 N l Y 3 R p b 2 4 x L 2 R h b m U g Z G 8 g d G V z d M O z d 1 9 3 e W t y Z X N 5 I C g z K S 9 B d X R v U m V t b 3 Z l Z E N v b H V t b n M x L n t D b 2 x 1 b W 4 1 L D R 9 J n F 1 b 3 Q 7 L C Z x d W 9 0 O 1 N l Y 3 R p b 2 4 x L 2 R h b m U g Z G 8 g d G V z d M O z d 1 9 3 e W t y Z X N 5 I C g z K S 9 B d X R v U m V t b 3 Z l Z E N v b H V t b n M x L n t D b 2 x 1 b W 4 2 L D V 9 J n F 1 b 3 Q 7 L C Z x d W 9 0 O 1 N l Y 3 R p b 2 4 x L 2 R h b m U g Z G 8 g d G V z d M O z d 1 9 3 e W t y Z X N 5 I C g z K S 9 B d X R v U m V t b 3 Z l Z E N v b H V t b n M x L n t D b 2 x 1 b W 4 3 L D Z 9 J n F 1 b 3 Q 7 L C Z x d W 9 0 O 1 N l Y 3 R p b 2 4 x L 2 R h b m U g Z G 8 g d G V z d M O z d 1 9 3 e W t y Z X N 5 I C g z K S 9 B d X R v U m V t b 3 Z l Z E N v b H V t b n M x L n t D b 2 x 1 b W 4 4 L D d 9 J n F 1 b 3 Q 7 L C Z x d W 9 0 O 1 N l Y 3 R p b 2 4 x L 2 R h b m U g Z G 8 g d G V z d M O z d 1 9 3 e W t y Z X N 5 I C g z K S 9 B d X R v U m V t b 3 Z l Z E N v b H V t b n M x L n t D b 2 x 1 b W 4 5 L D h 9 J n F 1 b 3 Q 7 L C Z x d W 9 0 O 1 N l Y 3 R p b 2 4 x L 2 R h b m U g Z G 8 g d G V z d M O z d 1 9 3 e W t y Z X N 5 I C g z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Z G F u Z S B k b y B 0 Z X N 0 w 7 N 3 X 3 d 5 a 3 J l c 3 k g K D M p L 0 F 1 d G 9 S Z W 1 v d m V k Q 2 9 s d W 1 u c z E u e 0 N v b H V t b j E s M H 0 m c X V v d D s s J n F 1 b 3 Q 7 U 2 V j d G l v b j E v Z G F u Z S B k b y B 0 Z X N 0 w 7 N 3 X 3 d 5 a 3 J l c 3 k g K D M p L 0 F 1 d G 9 S Z W 1 v d m V k Q 2 9 s d W 1 u c z E u e 0 N v b H V t b j I s M X 0 m c X V v d D s s J n F 1 b 3 Q 7 U 2 V j d G l v b j E v Z G F u Z S B k b y B 0 Z X N 0 w 7 N 3 X 3 d 5 a 3 J l c 3 k g K D M p L 0 F 1 d G 9 S Z W 1 v d m V k Q 2 9 s d W 1 u c z E u e 0 N v b H V t b j M s M n 0 m c X V v d D s s J n F 1 b 3 Q 7 U 2 V j d G l v b j E v Z G F u Z S B k b y B 0 Z X N 0 w 7 N 3 X 3 d 5 a 3 J l c 3 k g K D M p L 0 F 1 d G 9 S Z W 1 v d m V k Q 2 9 s d W 1 u c z E u e 0 N v b H V t b j Q s M 3 0 m c X V v d D s s J n F 1 b 3 Q 7 U 2 V j d G l v b j E v Z G F u Z S B k b y B 0 Z X N 0 w 7 N 3 X 3 d 5 a 3 J l c 3 k g K D M p L 0 F 1 d G 9 S Z W 1 v d m V k Q 2 9 s d W 1 u c z E u e 0 N v b H V t b j U s N H 0 m c X V v d D s s J n F 1 b 3 Q 7 U 2 V j d G l v b j E v Z G F u Z S B k b y B 0 Z X N 0 w 7 N 3 X 3 d 5 a 3 J l c 3 k g K D M p L 0 F 1 d G 9 S Z W 1 v d m V k Q 2 9 s d W 1 u c z E u e 0 N v b H V t b j Y s N X 0 m c X V v d D s s J n F 1 b 3 Q 7 U 2 V j d G l v b j E v Z G F u Z S B k b y B 0 Z X N 0 w 7 N 3 X 3 d 5 a 3 J l c 3 k g K D M p L 0 F 1 d G 9 S Z W 1 v d m V k Q 2 9 s d W 1 u c z E u e 0 N v b H V t b j c s N n 0 m c X V v d D s s J n F 1 b 3 Q 7 U 2 V j d G l v b j E v Z G F u Z S B k b y B 0 Z X N 0 w 7 N 3 X 3 d 5 a 3 J l c 3 k g K D M p L 0 F 1 d G 9 S Z W 1 v d m V k Q 2 9 s d W 1 u c z E u e 0 N v b H V t b j g s N 3 0 m c X V v d D s s J n F 1 b 3 Q 7 U 2 V j d G l v b j E v Z G F u Z S B k b y B 0 Z X N 0 w 7 N 3 X 3 d 5 a 3 J l c 3 k g K D M p L 0 F 1 d G 9 S Z W 1 v d m V k Q 2 9 s d W 1 u c z E u e 0 N v b H V t b j k s O H 0 m c X V v d D s s J n F 1 b 3 Q 7 U 2 V j d G l v b j E v Z G F u Z S B k b y B 0 Z X N 0 w 7 N 3 X 3 d 5 a 3 J l c 3 k g K D M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W 5 l J T I w Z G 8 l M j B 0 Z X N 0 J U M z J U I z d 1 9 3 e W t y Z X N 5 J T I w K D M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b m U l M j B k b y U y M H R l c 3 Q l Q z M l Q j N 3 X 3 d 5 a 3 J l c 3 k l M j A o M y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u Z S U y M G R v J T I w d G V z d C V D M y V C M 3 d f d 3 l r c m V z e S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E 4 V D A 5 O j Q 1 O j I w L j c 2 M D Q w M z R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W 5 l I G R v I H R l c 3 T D s 3 d f d 3 l r c m V z e S A o N C k v Q X V 0 b 1 J l b W 9 2 Z W R D b 2 x 1 b W 5 z M S 5 7 Q 2 9 s d W 1 u M S w w f S Z x d W 9 0 O y w m c X V v d D t T Z W N 0 a W 9 u M S 9 k Y W 5 l I G R v I H R l c 3 T D s 3 d f d 3 l r c m V z e S A o N C k v Q X V 0 b 1 J l b W 9 2 Z W R D b 2 x 1 b W 5 z M S 5 7 Q 2 9 s d W 1 u M i w x f S Z x d W 9 0 O y w m c X V v d D t T Z W N 0 a W 9 u M S 9 k Y W 5 l I G R v I H R l c 3 T D s 3 d f d 3 l r c m V z e S A o N C k v Q X V 0 b 1 J l b W 9 2 Z W R D b 2 x 1 b W 5 z M S 5 7 Q 2 9 s d W 1 u M y w y f S Z x d W 9 0 O y w m c X V v d D t T Z W N 0 a W 9 u M S 9 k Y W 5 l I G R v I H R l c 3 T D s 3 d f d 3 l r c m V z e S A o N C k v Q X V 0 b 1 J l b W 9 2 Z W R D b 2 x 1 b W 5 z M S 5 7 Q 2 9 s d W 1 u N C w z f S Z x d W 9 0 O y w m c X V v d D t T Z W N 0 a W 9 u M S 9 k Y W 5 l I G R v I H R l c 3 T D s 3 d f d 3 l r c m V z e S A o N C k v Q X V 0 b 1 J l b W 9 2 Z W R D b 2 x 1 b W 5 z M S 5 7 Q 2 9 s d W 1 u N S w 0 f S Z x d W 9 0 O y w m c X V v d D t T Z W N 0 a W 9 u M S 9 k Y W 5 l I G R v I H R l c 3 T D s 3 d f d 3 l r c m V z e S A o N C k v Q X V 0 b 1 J l b W 9 2 Z W R D b 2 x 1 b W 5 z M S 5 7 Q 2 9 s d W 1 u N i w 1 f S Z x d W 9 0 O y w m c X V v d D t T Z W N 0 a W 9 u M S 9 k Y W 5 l I G R v I H R l c 3 T D s 3 d f d 3 l r c m V z e S A o N C k v Q X V 0 b 1 J l b W 9 2 Z W R D b 2 x 1 b W 5 z M S 5 7 Q 2 9 s d W 1 u N y w 2 f S Z x d W 9 0 O y w m c X V v d D t T Z W N 0 a W 9 u M S 9 k Y W 5 l I G R v I H R l c 3 T D s 3 d f d 3 l r c m V z e S A o N C k v Q X V 0 b 1 J l b W 9 2 Z W R D b 2 x 1 b W 5 z M S 5 7 Q 2 9 s d W 1 u O C w 3 f S Z x d W 9 0 O y w m c X V v d D t T Z W N 0 a W 9 u M S 9 k Y W 5 l I G R v I H R l c 3 T D s 3 d f d 3 l r c m V z e S A o N C k v Q X V 0 b 1 J l b W 9 2 Z W R D b 2 x 1 b W 5 z M S 5 7 Q 2 9 s d W 1 u O S w 4 f S Z x d W 9 0 O y w m c X V v d D t T Z W N 0 a W 9 u M S 9 k Y W 5 l I G R v I H R l c 3 T D s 3 d f d 3 l r c m V z e S A o N C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R h b m U g Z G 8 g d G V z d M O z d 1 9 3 e W t y Z X N 5 I C g 0 K S 9 B d X R v U m V t b 3 Z l Z E N v b H V t b n M x L n t D b 2 x 1 b W 4 x L D B 9 J n F 1 b 3 Q 7 L C Z x d W 9 0 O 1 N l Y 3 R p b 2 4 x L 2 R h b m U g Z G 8 g d G V z d M O z d 1 9 3 e W t y Z X N 5 I C g 0 K S 9 B d X R v U m V t b 3 Z l Z E N v b H V t b n M x L n t D b 2 x 1 b W 4 y L D F 9 J n F 1 b 3 Q 7 L C Z x d W 9 0 O 1 N l Y 3 R p b 2 4 x L 2 R h b m U g Z G 8 g d G V z d M O z d 1 9 3 e W t y Z X N 5 I C g 0 K S 9 B d X R v U m V t b 3 Z l Z E N v b H V t b n M x L n t D b 2 x 1 b W 4 z L D J 9 J n F 1 b 3 Q 7 L C Z x d W 9 0 O 1 N l Y 3 R p b 2 4 x L 2 R h b m U g Z G 8 g d G V z d M O z d 1 9 3 e W t y Z X N 5 I C g 0 K S 9 B d X R v U m V t b 3 Z l Z E N v b H V t b n M x L n t D b 2 x 1 b W 4 0 L D N 9 J n F 1 b 3 Q 7 L C Z x d W 9 0 O 1 N l Y 3 R p b 2 4 x L 2 R h b m U g Z G 8 g d G V z d M O z d 1 9 3 e W t y Z X N 5 I C g 0 K S 9 B d X R v U m V t b 3 Z l Z E N v b H V t b n M x L n t D b 2 x 1 b W 4 1 L D R 9 J n F 1 b 3 Q 7 L C Z x d W 9 0 O 1 N l Y 3 R p b 2 4 x L 2 R h b m U g Z G 8 g d G V z d M O z d 1 9 3 e W t y Z X N 5 I C g 0 K S 9 B d X R v U m V t b 3 Z l Z E N v b H V t b n M x L n t D b 2 x 1 b W 4 2 L D V 9 J n F 1 b 3 Q 7 L C Z x d W 9 0 O 1 N l Y 3 R p b 2 4 x L 2 R h b m U g Z G 8 g d G V z d M O z d 1 9 3 e W t y Z X N 5 I C g 0 K S 9 B d X R v U m V t b 3 Z l Z E N v b H V t b n M x L n t D b 2 x 1 b W 4 3 L D Z 9 J n F 1 b 3 Q 7 L C Z x d W 9 0 O 1 N l Y 3 R p b 2 4 x L 2 R h b m U g Z G 8 g d G V z d M O z d 1 9 3 e W t y Z X N 5 I C g 0 K S 9 B d X R v U m V t b 3 Z l Z E N v b H V t b n M x L n t D b 2 x 1 b W 4 4 L D d 9 J n F 1 b 3 Q 7 L C Z x d W 9 0 O 1 N l Y 3 R p b 2 4 x L 2 R h b m U g Z G 8 g d G V z d M O z d 1 9 3 e W t y Z X N 5 I C g 0 K S 9 B d X R v U m V t b 3 Z l Z E N v b H V t b n M x L n t D b 2 x 1 b W 4 5 L D h 9 J n F 1 b 3 Q 7 L C Z x d W 9 0 O 1 N l Y 3 R p b 2 4 x L 2 R h b m U g Z G 8 g d G V z d M O z d 1 9 3 e W t y Z X N 5 I C g 0 K S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F u Z S U y M G R v J T I w d G V z d C V D M y V C M 3 d f d 3 l r c m V z e S U y M C g 0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5 l J T I w Z G 8 l M j B 0 Z X N 0 J U M z J U I z d 1 9 3 e W t y Z X N 5 J T I w K D Q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b m U l M j B k b y U y M H R l c 3 Q l Q z M l Q j N 3 X 3 d 5 a 3 J l c 3 k l M j A o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E 4 V D A 5 O j Q 1 O j I w L j c 2 M D Q w M z R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k Z p b G x D b 3 V u d C I g V m F s d W U 9 I m w y M z A 5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u Z S B k b y B 0 Z X N 0 w 7 N 3 X 3 d 5 a 3 J l c 3 k g K D Q p L 0 F 1 d G 9 S Z W 1 v d m V k Q 2 9 s d W 1 u c z E u e 0 N v b H V t b j E s M H 0 m c X V v d D s s J n F 1 b 3 Q 7 U 2 V j d G l v b j E v Z G F u Z S B k b y B 0 Z X N 0 w 7 N 3 X 3 d 5 a 3 J l c 3 k g K D Q p L 0 F 1 d G 9 S Z W 1 v d m V k Q 2 9 s d W 1 u c z E u e 0 N v b H V t b j I s M X 0 m c X V v d D s s J n F 1 b 3 Q 7 U 2 V j d G l v b j E v Z G F u Z S B k b y B 0 Z X N 0 w 7 N 3 X 3 d 5 a 3 J l c 3 k g K D Q p L 0 F 1 d G 9 S Z W 1 v d m V k Q 2 9 s d W 1 u c z E u e 0 N v b H V t b j M s M n 0 m c X V v d D s s J n F 1 b 3 Q 7 U 2 V j d G l v b j E v Z G F u Z S B k b y B 0 Z X N 0 w 7 N 3 X 3 d 5 a 3 J l c 3 k g K D Q p L 0 F 1 d G 9 S Z W 1 v d m V k Q 2 9 s d W 1 u c z E u e 0 N v b H V t b j Q s M 3 0 m c X V v d D s s J n F 1 b 3 Q 7 U 2 V j d G l v b j E v Z G F u Z S B k b y B 0 Z X N 0 w 7 N 3 X 3 d 5 a 3 J l c 3 k g K D Q p L 0 F 1 d G 9 S Z W 1 v d m V k Q 2 9 s d W 1 u c z E u e 0 N v b H V t b j U s N H 0 m c X V v d D s s J n F 1 b 3 Q 7 U 2 V j d G l v b j E v Z G F u Z S B k b y B 0 Z X N 0 w 7 N 3 X 3 d 5 a 3 J l c 3 k g K D Q p L 0 F 1 d G 9 S Z W 1 v d m V k Q 2 9 s d W 1 u c z E u e 0 N v b H V t b j Y s N X 0 m c X V v d D s s J n F 1 b 3 Q 7 U 2 V j d G l v b j E v Z G F u Z S B k b y B 0 Z X N 0 w 7 N 3 X 3 d 5 a 3 J l c 3 k g K D Q p L 0 F 1 d G 9 S Z W 1 v d m V k Q 2 9 s d W 1 u c z E u e 0 N v b H V t b j c s N n 0 m c X V v d D s s J n F 1 b 3 Q 7 U 2 V j d G l v b j E v Z G F u Z S B k b y B 0 Z X N 0 w 7 N 3 X 3 d 5 a 3 J l c 3 k g K D Q p L 0 F 1 d G 9 S Z W 1 v d m V k Q 2 9 s d W 1 u c z E u e 0 N v b H V t b j g s N 3 0 m c X V v d D s s J n F 1 b 3 Q 7 U 2 V j d G l v b j E v Z G F u Z S B k b y B 0 Z X N 0 w 7 N 3 X 3 d 5 a 3 J l c 3 k g K D Q p L 0 F 1 d G 9 S Z W 1 v d m V k Q 2 9 s d W 1 u c z E u e 0 N v b H V t b j k s O H 0 m c X V v d D s s J n F 1 b 3 Q 7 U 2 V j d G l v b j E v Z G F u Z S B k b y B 0 Z X N 0 w 7 N 3 X 3 d 5 a 3 J l c 3 k g K D Q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k Y W 5 l I G R v I H R l c 3 T D s 3 d f d 3 l r c m V z e S A o N C k v Q X V 0 b 1 J l b W 9 2 Z W R D b 2 x 1 b W 5 z M S 5 7 Q 2 9 s d W 1 u M S w w f S Z x d W 9 0 O y w m c X V v d D t T Z W N 0 a W 9 u M S 9 k Y W 5 l I G R v I H R l c 3 T D s 3 d f d 3 l r c m V z e S A o N C k v Q X V 0 b 1 J l b W 9 2 Z W R D b 2 x 1 b W 5 z M S 5 7 Q 2 9 s d W 1 u M i w x f S Z x d W 9 0 O y w m c X V v d D t T Z W N 0 a W 9 u M S 9 k Y W 5 l I G R v I H R l c 3 T D s 3 d f d 3 l r c m V z e S A o N C k v Q X V 0 b 1 J l b W 9 2 Z W R D b 2 x 1 b W 5 z M S 5 7 Q 2 9 s d W 1 u M y w y f S Z x d W 9 0 O y w m c X V v d D t T Z W N 0 a W 9 u M S 9 k Y W 5 l I G R v I H R l c 3 T D s 3 d f d 3 l r c m V z e S A o N C k v Q X V 0 b 1 J l b W 9 2 Z W R D b 2 x 1 b W 5 z M S 5 7 Q 2 9 s d W 1 u N C w z f S Z x d W 9 0 O y w m c X V v d D t T Z W N 0 a W 9 u M S 9 k Y W 5 l I G R v I H R l c 3 T D s 3 d f d 3 l r c m V z e S A o N C k v Q X V 0 b 1 J l b W 9 2 Z W R D b 2 x 1 b W 5 z M S 5 7 Q 2 9 s d W 1 u N S w 0 f S Z x d W 9 0 O y w m c X V v d D t T Z W N 0 a W 9 u M S 9 k Y W 5 l I G R v I H R l c 3 T D s 3 d f d 3 l r c m V z e S A o N C k v Q X V 0 b 1 J l b W 9 2 Z W R D b 2 x 1 b W 5 z M S 5 7 Q 2 9 s d W 1 u N i w 1 f S Z x d W 9 0 O y w m c X V v d D t T Z W N 0 a W 9 u M S 9 k Y W 5 l I G R v I H R l c 3 T D s 3 d f d 3 l r c m V z e S A o N C k v Q X V 0 b 1 J l b W 9 2 Z W R D b 2 x 1 b W 5 z M S 5 7 Q 2 9 s d W 1 u N y w 2 f S Z x d W 9 0 O y w m c X V v d D t T Z W N 0 a W 9 u M S 9 k Y W 5 l I G R v I H R l c 3 T D s 3 d f d 3 l r c m V z e S A o N C k v Q X V 0 b 1 J l b W 9 2 Z W R D b 2 x 1 b W 5 z M S 5 7 Q 2 9 s d W 1 u O C w 3 f S Z x d W 9 0 O y w m c X V v d D t T Z W N 0 a W 9 u M S 9 k Y W 5 l I G R v I H R l c 3 T D s 3 d f d 3 l r c m V z e S A o N C k v Q X V 0 b 1 J l b W 9 2 Z W R D b 2 x 1 b W 5 z M S 5 7 Q 2 9 s d W 1 u O S w 4 f S Z x d W 9 0 O y w m c X V v d D t T Z W N 0 a W 9 u M S 9 k Y W 5 l I G R v I H R l c 3 T D s 3 d f d 3 l r c m V z e S A o N C k v Q X V 0 b 1 J l b W 9 2 Z W R D b 2 x 1 b W 5 z M S 5 7 Q 2 9 s d W 1 u M T A s O X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k Y W 5 l J T I w Z G 8 l M j B 0 Z X N 0 J U M z J U I z d 1 9 3 e W t y Z X N 5 J T I w K D U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b m U l M j B k b y U y M H R l c 3 Q l Q z M l Q j N 3 X 3 d 5 a 3 J l c 3 k l M j A o N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g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I 3 V D E w O j Q z O j E z L j g 1 N T Y x N D l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K D Y p L 0 F 1 d G 9 S Z W 1 v d m V k Q 2 9 s d W 1 u c z E u e 0 N v b H V t b j E s M H 0 m c X V v d D s s J n F 1 b 3 Q 7 U 2 V j d G l v b j E v Y W 5 h b G l 6 Y S g 2 K S 9 B d X R v U m V t b 3 Z l Z E N v b H V t b n M x L n t D b 2 x 1 b W 4 y L D F 9 J n F 1 b 3 Q 7 L C Z x d W 9 0 O 1 N l Y 3 R p b 2 4 x L 2 F u Y W x p e m E o N i k v Q X V 0 b 1 J l b W 9 2 Z W R D b 2 x 1 b W 5 z M S 5 7 Q 2 9 s d W 1 u M y w y f S Z x d W 9 0 O y w m c X V v d D t T Z W N 0 a W 9 u M S 9 h b m F s a X p h K D Y p L 0 F 1 d G 9 S Z W 1 v d m V k Q 2 9 s d W 1 u c z E u e 0 N v b H V t b j Q s M 3 0 m c X V v d D s s J n F 1 b 3 Q 7 U 2 V j d G l v b j E v Y W 5 h b G l 6 Y S g 2 K S 9 B d X R v U m V t b 3 Z l Z E N v b H V t b n M x L n t D b 2 x 1 b W 4 1 L D R 9 J n F 1 b 3 Q 7 L C Z x d W 9 0 O 1 N l Y 3 R p b 2 4 x L 2 F u Y W x p e m E o N i k v Q X V 0 b 1 J l b W 9 2 Z W R D b 2 x 1 b W 5 z M S 5 7 Q 2 9 s d W 1 u N i w 1 f S Z x d W 9 0 O y w m c X V v d D t T Z W N 0 a W 9 u M S 9 h b m F s a X p h K D Y p L 0 F 1 d G 9 S Z W 1 v d m V k Q 2 9 s d W 1 u c z E u e 0 N v b H V t b j c s N n 0 m c X V v d D s s J n F 1 b 3 Q 7 U 2 V j d G l v b j E v Y W 5 h b G l 6 Y S g 2 K S 9 B d X R v U m V t b 3 Z l Z E N v b H V t b n M x L n t D b 2 x 1 b W 4 4 L D d 9 J n F 1 b 3 Q 7 L C Z x d W 9 0 O 1 N l Y 3 R p b 2 4 x L 2 F u Y W x p e m E o N i k v Q X V 0 b 1 J l b W 9 2 Z W R D b 2 x 1 b W 5 z M S 5 7 Q 2 9 s d W 1 u O S w 4 f S Z x d W 9 0 O y w m c X V v d D t T Z W N 0 a W 9 u M S 9 h b m F s a X p h K D Y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K D Y p L 0 F 1 d G 9 S Z W 1 v d m V k Q 2 9 s d W 1 u c z E u e 0 N v b H V t b j E s M H 0 m c X V v d D s s J n F 1 b 3 Q 7 U 2 V j d G l v b j E v Y W 5 h b G l 6 Y S g 2 K S 9 B d X R v U m V t b 3 Z l Z E N v b H V t b n M x L n t D b 2 x 1 b W 4 y L D F 9 J n F 1 b 3 Q 7 L C Z x d W 9 0 O 1 N l Y 3 R p b 2 4 x L 2 F u Y W x p e m E o N i k v Q X V 0 b 1 J l b W 9 2 Z W R D b 2 x 1 b W 5 z M S 5 7 Q 2 9 s d W 1 u M y w y f S Z x d W 9 0 O y w m c X V v d D t T Z W N 0 a W 9 u M S 9 h b m F s a X p h K D Y p L 0 F 1 d G 9 S Z W 1 v d m V k Q 2 9 s d W 1 u c z E u e 0 N v b H V t b j Q s M 3 0 m c X V v d D s s J n F 1 b 3 Q 7 U 2 V j d G l v b j E v Y W 5 h b G l 6 Y S g 2 K S 9 B d X R v U m V t b 3 Z l Z E N v b H V t b n M x L n t D b 2 x 1 b W 4 1 L D R 9 J n F 1 b 3 Q 7 L C Z x d W 9 0 O 1 N l Y 3 R p b 2 4 x L 2 F u Y W x p e m E o N i k v Q X V 0 b 1 J l b W 9 2 Z W R D b 2 x 1 b W 5 z M S 5 7 Q 2 9 s d W 1 u N i w 1 f S Z x d W 9 0 O y w m c X V v d D t T Z W N 0 a W 9 u M S 9 h b m F s a X p h K D Y p L 0 F 1 d G 9 S Z W 1 v d m V k Q 2 9 s d W 1 u c z E u e 0 N v b H V t b j c s N n 0 m c X V v d D s s J n F 1 b 3 Q 7 U 2 V j d G l v b j E v Y W 5 h b G l 6 Y S g 2 K S 9 B d X R v U m V t b 3 Z l Z E N v b H V t b n M x L n t D b 2 x 1 b W 4 4 L D d 9 J n F 1 b 3 Q 7 L C Z x d W 9 0 O 1 N l Y 3 R p b 2 4 x L 2 F u Y W x p e m E o N i k v Q X V 0 b 1 J l b W 9 2 Z W R D b 2 x 1 b W 5 z M S 5 7 Q 2 9 s d W 1 u O S w 4 f S Z x d W 9 0 O y w m c X V v d D t T Z W N 0 a W 9 u M S 9 h b m F s a X p h K D Y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K D Y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N i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3 K T w v S X R l b V B h d G g + P C 9 J d G V t T G 9 j Y X R p b 2 4 + P F N 0 Y W J s Z U V u d H J p Z X M + P E V u d H J 5 I F R 5 c G U 9 I k l z U H J p d m F 0 Z S I g V m F s d W U 9 I m w w I i A v P j x F b n R y e S B U e X B l P S J G a W x s Q 2 9 1 b n Q i I F Z h b H V l P S J s M j M w O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M Y X N 0 V X B k Y X R l Z C I g V m F s d W U 9 I m Q y M D I y L T A 1 L T I 3 V D E w O j Q z O j E z L j g 1 N T Y x N D l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p e m E o N i k v Q X V 0 b 1 J l b W 9 2 Z W R D b 2 x 1 b W 5 z M S 5 7 Q 2 9 s d W 1 u M S w w f S Z x d W 9 0 O y w m c X V v d D t T Z W N 0 a W 9 u M S 9 h b m F s a X p h K D Y p L 0 F 1 d G 9 S Z W 1 v d m V k Q 2 9 s d W 1 u c z E u e 0 N v b H V t b j I s M X 0 m c X V v d D s s J n F 1 b 3 Q 7 U 2 V j d G l v b j E v Y W 5 h b G l 6 Y S g 2 K S 9 B d X R v U m V t b 3 Z l Z E N v b H V t b n M x L n t D b 2 x 1 b W 4 z L D J 9 J n F 1 b 3 Q 7 L C Z x d W 9 0 O 1 N l Y 3 R p b 2 4 x L 2 F u Y W x p e m E o N i k v Q X V 0 b 1 J l b W 9 2 Z W R D b 2 x 1 b W 5 z M S 5 7 Q 2 9 s d W 1 u N C w z f S Z x d W 9 0 O y w m c X V v d D t T Z W N 0 a W 9 u M S 9 h b m F s a X p h K D Y p L 0 F 1 d G 9 S Z W 1 v d m V k Q 2 9 s d W 1 u c z E u e 0 N v b H V t b j U s N H 0 m c X V v d D s s J n F 1 b 3 Q 7 U 2 V j d G l v b j E v Y W 5 h b G l 6 Y S g 2 K S 9 B d X R v U m V t b 3 Z l Z E N v b H V t b n M x L n t D b 2 x 1 b W 4 2 L D V 9 J n F 1 b 3 Q 7 L C Z x d W 9 0 O 1 N l Y 3 R p b 2 4 x L 2 F u Y W x p e m E o N i k v Q X V 0 b 1 J l b W 9 2 Z W R D b 2 x 1 b W 5 z M S 5 7 Q 2 9 s d W 1 u N y w 2 f S Z x d W 9 0 O y w m c X V v d D t T Z W N 0 a W 9 u M S 9 h b m F s a X p h K D Y p L 0 F 1 d G 9 S Z W 1 v d m V k Q 2 9 s d W 1 u c z E u e 0 N v b H V t b j g s N 3 0 m c X V v d D s s J n F 1 b 3 Q 7 U 2 V j d G l v b j E v Y W 5 h b G l 6 Y S g 2 K S 9 B d X R v U m V t b 3 Z l Z E N v b H V t b n M x L n t D b 2 x 1 b W 4 5 L D h 9 J n F 1 b 3 Q 7 L C Z x d W 9 0 O 1 N l Y 3 R p b 2 4 x L 2 F u Y W x p e m E o N i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F u Y W x p e m E o N i k v Q X V 0 b 1 J l b W 9 2 Z W R D b 2 x 1 b W 5 z M S 5 7 Q 2 9 s d W 1 u M S w w f S Z x d W 9 0 O y w m c X V v d D t T Z W N 0 a W 9 u M S 9 h b m F s a X p h K D Y p L 0 F 1 d G 9 S Z W 1 v d m V k Q 2 9 s d W 1 u c z E u e 0 N v b H V t b j I s M X 0 m c X V v d D s s J n F 1 b 3 Q 7 U 2 V j d G l v b j E v Y W 5 h b G l 6 Y S g 2 K S 9 B d X R v U m V t b 3 Z l Z E N v b H V t b n M x L n t D b 2 x 1 b W 4 z L D J 9 J n F 1 b 3 Q 7 L C Z x d W 9 0 O 1 N l Y 3 R p b 2 4 x L 2 F u Y W x p e m E o N i k v Q X V 0 b 1 J l b W 9 2 Z W R D b 2 x 1 b W 5 z M S 5 7 Q 2 9 s d W 1 u N C w z f S Z x d W 9 0 O y w m c X V v d D t T Z W N 0 a W 9 u M S 9 h b m F s a X p h K D Y p L 0 F 1 d G 9 S Z W 1 v d m V k Q 2 9 s d W 1 u c z E u e 0 N v b H V t b j U s N H 0 m c X V v d D s s J n F 1 b 3 Q 7 U 2 V j d G l v b j E v Y W 5 h b G l 6 Y S g 2 K S 9 B d X R v U m V t b 3 Z l Z E N v b H V t b n M x L n t D b 2 x 1 b W 4 2 L D V 9 J n F 1 b 3 Q 7 L C Z x d W 9 0 O 1 N l Y 3 R p b 2 4 x L 2 F u Y W x p e m E o N i k v Q X V 0 b 1 J l b W 9 2 Z W R D b 2 x 1 b W 5 z M S 5 7 Q 2 9 s d W 1 u N y w 2 f S Z x d W 9 0 O y w m c X V v d D t T Z W N 0 a W 9 u M S 9 h b m F s a X p h K D Y p L 0 F 1 d G 9 S Z W 1 v d m V k Q 2 9 s d W 1 u c z E u e 0 N v b H V t b j g s N 3 0 m c X V v d D s s J n F 1 b 3 Q 7 U 2 V j d G l v b j E v Y W 5 h b G l 6 Y S g 2 K S 9 B d X R v U m V t b 3 Z l Z E N v b H V t b n M x L n t D b 2 x 1 b W 4 5 L D h 9 J n F 1 b 3 Q 7 L C Z x d W 9 0 O 1 N l Y 3 R p b 2 4 x L 2 F u Y W x p e m E o N i k v Q X V 0 b 1 J l b W 9 2 Z W R D b 2 x 1 b W 5 z M S 5 7 Q 2 9 s d W 1 u M T A s O X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F R v R G F 0 Y U 1 v Z G V s R W 5 h Y m x l Z C I g V m F s d W U 9 I m w w I i A v P j x F b n R y e S B U e X B l P S J G a W x s T 2 J q Z W N 0 V H l w Z S I g V m F s d W U 9 I n N D b 2 5 u Z W N 0 a W 9 u T 2 5 s e S I g L z 4 8 R W 5 0 c n k g V H l w Z T 0 i R m l s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C 9 T d G F i b G V F b n R y a W V z P j w v S X R l b T 4 8 S X R l b T 4 8 S X R l b U x v Y 2 F 0 a W 9 u P j x J d G V t V H l w Z T 5 G b 3 J t d W x h P C 9 J d G V t V H l w Z T 4 8 S X R l b V B h d G g + U 2 V j d G l v b j E v Y W 5 h b G l 6 Y S U y M C g 3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J T I w K D c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l M j A o O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w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z M F Q w O D o 1 O T o w O C 4 4 N z E z M j M 3 W i I g L z 4 8 R W 5 0 c n k g V H l w Z T 0 i R m l s b E N v b H V t b l R 5 c G V z I i B W Y W x 1 Z T 0 i c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h b G l 6 Y S A o O C k v Q X V 0 b 1 J l b W 9 2 Z W R D b 2 x 1 b W 5 z M S 5 7 Q 2 9 s d W 1 u M S w w f S Z x d W 9 0 O y w m c X V v d D t T Z W N 0 a W 9 u M S 9 h b m F s a X p h I C g 4 K S 9 B d X R v U m V t b 3 Z l Z E N v b H V t b n M x L n t D b 2 x 1 b W 4 y L D F 9 J n F 1 b 3 Q 7 L C Z x d W 9 0 O 1 N l Y 3 R p b 2 4 x L 2 F u Y W x p e m E g K D g p L 0 F 1 d G 9 S Z W 1 v d m V k Q 2 9 s d W 1 u c z E u e 0 N v b H V t b j M s M n 0 m c X V v d D s s J n F 1 b 3 Q 7 U 2 V j d G l v b j E v Y W 5 h b G l 6 Y S A o O C k v Q X V 0 b 1 J l b W 9 2 Z W R D b 2 x 1 b W 5 z M S 5 7 Q 2 9 s d W 1 u N C w z f S Z x d W 9 0 O y w m c X V v d D t T Z W N 0 a W 9 u M S 9 h b m F s a X p h I C g 4 K S 9 B d X R v U m V t b 3 Z l Z E N v b H V t b n M x L n t D b 2 x 1 b W 4 1 L D R 9 J n F 1 b 3 Q 7 L C Z x d W 9 0 O 1 N l Y 3 R p b 2 4 x L 2 F u Y W x p e m E g K D g p L 0 F 1 d G 9 S Z W 1 v d m V k Q 2 9 s d W 1 u c z E u e 0 N v b H V t b j Y s N X 0 m c X V v d D s s J n F 1 b 3 Q 7 U 2 V j d G l v b j E v Y W 5 h b G l 6 Y S A o O C k v Q X V 0 b 1 J l b W 9 2 Z W R D b 2 x 1 b W 5 z M S 5 7 Q 2 9 s d W 1 u N y w 2 f S Z x d W 9 0 O y w m c X V v d D t T Z W N 0 a W 9 u M S 9 h b m F s a X p h I C g 4 K S 9 B d X R v U m V t b 3 Z l Z E N v b H V t b n M x L n t D b 2 x 1 b W 4 4 L D d 9 J n F 1 b 3 Q 7 L C Z x d W 9 0 O 1 N l Y 3 R p b 2 4 x L 2 F u Y W x p e m E g K D g p L 0 F 1 d G 9 S Z W 1 v d m V k Q 2 9 s d W 1 u c z E u e 0 N v b H V t b j k s O H 0 m c X V v d D s s J n F 1 b 3 Q 7 U 2 V j d G l v b j E v Y W 5 h b G l 6 Y S A o O C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F u Y W x p e m E g K D g p L 0 F 1 d G 9 S Z W 1 v d m V k Q 2 9 s d W 1 u c z E u e 0 N v b H V t b j E s M H 0 m c X V v d D s s J n F 1 b 3 Q 7 U 2 V j d G l v b j E v Y W 5 h b G l 6 Y S A o O C k v Q X V 0 b 1 J l b W 9 2 Z W R D b 2 x 1 b W 5 z M S 5 7 Q 2 9 s d W 1 u M i w x f S Z x d W 9 0 O y w m c X V v d D t T Z W N 0 a W 9 u M S 9 h b m F s a X p h I C g 4 K S 9 B d X R v U m V t b 3 Z l Z E N v b H V t b n M x L n t D b 2 x 1 b W 4 z L D J 9 J n F 1 b 3 Q 7 L C Z x d W 9 0 O 1 N l Y 3 R p b 2 4 x L 2 F u Y W x p e m E g K D g p L 0 F 1 d G 9 S Z W 1 v d m V k Q 2 9 s d W 1 u c z E u e 0 N v b H V t b j Q s M 3 0 m c X V v d D s s J n F 1 b 3 Q 7 U 2 V j d G l v b j E v Y W 5 h b G l 6 Y S A o O C k v Q X V 0 b 1 J l b W 9 2 Z W R D b 2 x 1 b W 5 z M S 5 7 Q 2 9 s d W 1 u N S w 0 f S Z x d W 9 0 O y w m c X V v d D t T Z W N 0 a W 9 u M S 9 h b m F s a X p h I C g 4 K S 9 B d X R v U m V t b 3 Z l Z E N v b H V t b n M x L n t D b 2 x 1 b W 4 2 L D V 9 J n F 1 b 3 Q 7 L C Z x d W 9 0 O 1 N l Y 3 R p b 2 4 x L 2 F u Y W x p e m E g K D g p L 0 F 1 d G 9 S Z W 1 v d m V k Q 2 9 s d W 1 u c z E u e 0 N v b H V t b j c s N n 0 m c X V v d D s s J n F 1 b 3 Q 7 U 2 V j d G l v b j E v Y W 5 h b G l 6 Y S A o O C k v Q X V 0 b 1 J l b W 9 2 Z W R D b 2 x 1 b W 5 z M S 5 7 Q 2 9 s d W 1 u O C w 3 f S Z x d W 9 0 O y w m c X V v d D t T Z W N 0 a W 9 u M S 9 h b m F s a X p h I C g 4 K S 9 B d X R v U m V t b 3 Z l Z E N v b H V t b n M x L n t D b 2 x 1 b W 4 5 L D h 9 J n F 1 b 3 Q 7 L C Z x d W 9 0 O 1 N l Y 3 R p b 2 4 x L 2 F u Y W x p e m E g K D g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J T I w K D g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l M j A o O C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5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M w V D A 5 O j M z O j E x L j Q 0 N z M 2 M T V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I C g 5 K S 9 B d X R v U m V t b 3 Z l Z E N v b H V t b n M x L n t D b 2 x 1 b W 4 x L D B 9 J n F 1 b 3 Q 7 L C Z x d W 9 0 O 1 N l Y 3 R p b 2 4 x L 2 F u Y W x p e m E g K D k p L 0 F 1 d G 9 S Z W 1 v d m V k Q 2 9 s d W 1 u c z E u e 0 N v b H V t b j I s M X 0 m c X V v d D s s J n F 1 b 3 Q 7 U 2 V j d G l v b j E v Y W 5 h b G l 6 Y S A o O S k v Q X V 0 b 1 J l b W 9 2 Z W R D b 2 x 1 b W 5 z M S 5 7 Q 2 9 s d W 1 u M y w y f S Z x d W 9 0 O y w m c X V v d D t T Z W N 0 a W 9 u M S 9 h b m F s a X p h I C g 5 K S 9 B d X R v U m V t b 3 Z l Z E N v b H V t b n M x L n t D b 2 x 1 b W 4 0 L D N 9 J n F 1 b 3 Q 7 L C Z x d W 9 0 O 1 N l Y 3 R p b 2 4 x L 2 F u Y W x p e m E g K D k p L 0 F 1 d G 9 S Z W 1 v d m V k Q 2 9 s d W 1 u c z E u e 0 N v b H V t b j U s N H 0 m c X V v d D s s J n F 1 b 3 Q 7 U 2 V j d G l v b j E v Y W 5 h b G l 6 Y S A o O S k v Q X V 0 b 1 J l b W 9 2 Z W R D b 2 x 1 b W 5 z M S 5 7 Q 2 9 s d W 1 u N i w 1 f S Z x d W 9 0 O y w m c X V v d D t T Z W N 0 a W 9 u M S 9 h b m F s a X p h I C g 5 K S 9 B d X R v U m V t b 3 Z l Z E N v b H V t b n M x L n t D b 2 x 1 b W 4 3 L D Z 9 J n F 1 b 3 Q 7 L C Z x d W 9 0 O 1 N l Y 3 R p b 2 4 x L 2 F u Y W x p e m E g K D k p L 0 F 1 d G 9 S Z W 1 v d m V k Q 2 9 s d W 1 u c z E u e 0 N v b H V t b j g s N 3 0 m c X V v d D s s J n F 1 b 3 Q 7 U 2 V j d G l v b j E v Y W 5 h b G l 6 Y S A o O S k v Q X V 0 b 1 J l b W 9 2 Z W R D b 2 x 1 b W 5 z M S 5 7 Q 2 9 s d W 1 u O S w 4 f S Z x d W 9 0 O y w m c X V v d D t T Z W N 0 a W 9 u M S 9 h b m F s a X p h I C g 5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Y W 5 h b G l 6 Y S A o O S k v Q X V 0 b 1 J l b W 9 2 Z W R D b 2 x 1 b W 5 z M S 5 7 Q 2 9 s d W 1 u M S w w f S Z x d W 9 0 O y w m c X V v d D t T Z W N 0 a W 9 u M S 9 h b m F s a X p h I C g 5 K S 9 B d X R v U m V t b 3 Z l Z E N v b H V t b n M x L n t D b 2 x 1 b W 4 y L D F 9 J n F 1 b 3 Q 7 L C Z x d W 9 0 O 1 N l Y 3 R p b 2 4 x L 2 F u Y W x p e m E g K D k p L 0 F 1 d G 9 S Z W 1 v d m V k Q 2 9 s d W 1 u c z E u e 0 N v b H V t b j M s M n 0 m c X V v d D s s J n F 1 b 3 Q 7 U 2 V j d G l v b j E v Y W 5 h b G l 6 Y S A o O S k v Q X V 0 b 1 J l b W 9 2 Z W R D b 2 x 1 b W 5 z M S 5 7 Q 2 9 s d W 1 u N C w z f S Z x d W 9 0 O y w m c X V v d D t T Z W N 0 a W 9 u M S 9 h b m F s a X p h I C g 5 K S 9 B d X R v U m V t b 3 Z l Z E N v b H V t b n M x L n t D b 2 x 1 b W 4 1 L D R 9 J n F 1 b 3 Q 7 L C Z x d W 9 0 O 1 N l Y 3 R p b 2 4 x L 2 F u Y W x p e m E g K D k p L 0 F 1 d G 9 S Z W 1 v d m V k Q 2 9 s d W 1 u c z E u e 0 N v b H V t b j Y s N X 0 m c X V v d D s s J n F 1 b 3 Q 7 U 2 V j d G l v b j E v Y W 5 h b G l 6 Y S A o O S k v Q X V 0 b 1 J l b W 9 2 Z W R D b 2 x 1 b W 5 z M S 5 7 Q 2 9 s d W 1 u N y w 2 f S Z x d W 9 0 O y w m c X V v d D t T Z W N 0 a W 9 u M S 9 h b m F s a X p h I C g 5 K S 9 B d X R v U m V t b 3 Z l Z E N v b H V t b n M x L n t D b 2 x 1 b W 4 4 L D d 9 J n F 1 b 3 Q 7 L C Z x d W 9 0 O 1 N l Y 3 R p b 2 4 x L 2 F u Y W x p e m E g K D k p L 0 F 1 d G 9 S Z W 1 v d m V k Q 2 9 s d W 1 u c z E u e 0 N v b H V t b j k s O H 0 m c X V v d D s s J n F 1 b 3 Q 7 U 2 V j d G l v b j E v Y W 5 h b G l 6 Y S A o O S k v Q X V 0 b 1 J l b W 9 2 Z W R D b 2 x 1 b W 5 z M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u Y W x p e m E l M j A o O S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5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J T I w K D E w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z B U M D k 6 M z M 6 M T E u N D Q 3 M z Y x N V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R m l s b E N v d W 5 0 I i B W Y W x 1 Z T 0 i b D I z M D k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I C g 5 K S 9 B d X R v U m V t b 3 Z l Z E N v b H V t b n M x L n t D b 2 x 1 b W 4 x L D B 9 J n F 1 b 3 Q 7 L C Z x d W 9 0 O 1 N l Y 3 R p b 2 4 x L 2 F u Y W x p e m E g K D k p L 0 F 1 d G 9 S Z W 1 v d m V k Q 2 9 s d W 1 u c z E u e 0 N v b H V t b j I s M X 0 m c X V v d D s s J n F 1 b 3 Q 7 U 2 V j d G l v b j E v Y W 5 h b G l 6 Y S A o O S k v Q X V 0 b 1 J l b W 9 2 Z W R D b 2 x 1 b W 5 z M S 5 7 Q 2 9 s d W 1 u M y w y f S Z x d W 9 0 O y w m c X V v d D t T Z W N 0 a W 9 u M S 9 h b m F s a X p h I C g 5 K S 9 B d X R v U m V t b 3 Z l Z E N v b H V t b n M x L n t D b 2 x 1 b W 4 0 L D N 9 J n F 1 b 3 Q 7 L C Z x d W 9 0 O 1 N l Y 3 R p b 2 4 x L 2 F u Y W x p e m E g K D k p L 0 F 1 d G 9 S Z W 1 v d m V k Q 2 9 s d W 1 u c z E u e 0 N v b H V t b j U s N H 0 m c X V v d D s s J n F 1 b 3 Q 7 U 2 V j d G l v b j E v Y W 5 h b G l 6 Y S A o O S k v Q X V 0 b 1 J l b W 9 2 Z W R D b 2 x 1 b W 5 z M S 5 7 Q 2 9 s d W 1 u N i w 1 f S Z x d W 9 0 O y w m c X V v d D t T Z W N 0 a W 9 u M S 9 h b m F s a X p h I C g 5 K S 9 B d X R v U m V t b 3 Z l Z E N v b H V t b n M x L n t D b 2 x 1 b W 4 3 L D Z 9 J n F 1 b 3 Q 7 L C Z x d W 9 0 O 1 N l Y 3 R p b 2 4 x L 2 F u Y W x p e m E g K D k p L 0 F 1 d G 9 S Z W 1 v d m V k Q 2 9 s d W 1 u c z E u e 0 N v b H V t b j g s N 3 0 m c X V v d D s s J n F 1 b 3 Q 7 U 2 V j d G l v b j E v Y W 5 h b G l 6 Y S A o O S k v Q X V 0 b 1 J l b W 9 2 Z W R D b 2 x 1 b W 5 z M S 5 7 Q 2 9 s d W 1 u O S w 4 f S Z x d W 9 0 O y w m c X V v d D t T Z W N 0 a W 9 u M S 9 h b m F s a X p h I C g 5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Y W 5 h b G l 6 Y S A o O S k v Q X V 0 b 1 J l b W 9 2 Z W R D b 2 x 1 b W 5 z M S 5 7 Q 2 9 s d W 1 u M S w w f S Z x d W 9 0 O y w m c X V v d D t T Z W N 0 a W 9 u M S 9 h b m F s a X p h I C g 5 K S 9 B d X R v U m V t b 3 Z l Z E N v b H V t b n M x L n t D b 2 x 1 b W 4 y L D F 9 J n F 1 b 3 Q 7 L C Z x d W 9 0 O 1 N l Y 3 R p b 2 4 x L 2 F u Y W x p e m E g K D k p L 0 F 1 d G 9 S Z W 1 v d m V k Q 2 9 s d W 1 u c z E u e 0 N v b H V t b j M s M n 0 m c X V v d D s s J n F 1 b 3 Q 7 U 2 V j d G l v b j E v Y W 5 h b G l 6 Y S A o O S k v Q X V 0 b 1 J l b W 9 2 Z W R D b 2 x 1 b W 5 z M S 5 7 Q 2 9 s d W 1 u N C w z f S Z x d W 9 0 O y w m c X V v d D t T Z W N 0 a W 9 u M S 9 h b m F s a X p h I C g 5 K S 9 B d X R v U m V t b 3 Z l Z E N v b H V t b n M x L n t D b 2 x 1 b W 4 1 L D R 9 J n F 1 b 3 Q 7 L C Z x d W 9 0 O 1 N l Y 3 R p b 2 4 x L 2 F u Y W x p e m E g K D k p L 0 F 1 d G 9 S Z W 1 v d m V k Q 2 9 s d W 1 u c z E u e 0 N v b H V t b j Y s N X 0 m c X V v d D s s J n F 1 b 3 Q 7 U 2 V j d G l v b j E v Y W 5 h b G l 6 Y S A o O S k v Q X V 0 b 1 J l b W 9 2 Z W R D b 2 x 1 b W 5 z M S 5 7 Q 2 9 s d W 1 u N y w 2 f S Z x d W 9 0 O y w m c X V v d D t T Z W N 0 a W 9 u M S 9 h b m F s a X p h I C g 5 K S 9 B d X R v U m V t b 3 Z l Z E N v b H V t b n M x L n t D b 2 x 1 b W 4 4 L D d 9 J n F 1 b 3 Q 7 L C Z x d W 9 0 O 1 N l Y 3 R p b 2 4 x L 2 F u Y W x p e m E g K D k p L 0 F 1 d G 9 S Z W 1 v d m V k Q 2 9 s d W 1 u c z E u e 0 N v b H V t b j k s O H 0 m c X V v d D s s J n F 1 b 3 Q 7 U 2 V j d G l v b j E v Y W 5 h b G l 6 Y S A o O S k v Q X V 0 b 1 J l b W 9 2 Z W R D b 2 x 1 b W 5 z M S 5 7 Q 2 9 s d W 1 u M T A s O X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b m F s a X p h J T I w K D E w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J T I w K D E w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J T I w K D E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M w V D E w O j U z O j I 3 L j U x O T M 4 M T h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I C g x M S k v Q X V 0 b 1 J l b W 9 2 Z W R D b 2 x 1 b W 5 z M S 5 7 Q 2 9 s d W 1 u M S w w f S Z x d W 9 0 O y w m c X V v d D t T Z W N 0 a W 9 u M S 9 h b m F s a X p h I C g x M S k v Q X V 0 b 1 J l b W 9 2 Z W R D b 2 x 1 b W 5 z M S 5 7 Q 2 9 s d W 1 u M i w x f S Z x d W 9 0 O y w m c X V v d D t T Z W N 0 a W 9 u M S 9 h b m F s a X p h I C g x M S k v Q X V 0 b 1 J l b W 9 2 Z W R D b 2 x 1 b W 5 z M S 5 7 Q 2 9 s d W 1 u M y w y f S Z x d W 9 0 O y w m c X V v d D t T Z W N 0 a W 9 u M S 9 h b m F s a X p h I C g x M S k v Q X V 0 b 1 J l b W 9 2 Z W R D b 2 x 1 b W 5 z M S 5 7 Q 2 9 s d W 1 u N C w z f S Z x d W 9 0 O y w m c X V v d D t T Z W N 0 a W 9 u M S 9 h b m F s a X p h I C g x M S k v Q X V 0 b 1 J l b W 9 2 Z W R D b 2 x 1 b W 5 z M S 5 7 Q 2 9 s d W 1 u N S w 0 f S Z x d W 9 0 O y w m c X V v d D t T Z W N 0 a W 9 u M S 9 h b m F s a X p h I C g x M S k v Q X V 0 b 1 J l b W 9 2 Z W R D b 2 x 1 b W 5 z M S 5 7 Q 2 9 s d W 1 u N i w 1 f S Z x d W 9 0 O y w m c X V v d D t T Z W N 0 a W 9 u M S 9 h b m F s a X p h I C g x M S k v Q X V 0 b 1 J l b W 9 2 Z W R D b 2 x 1 b W 5 z M S 5 7 Q 2 9 s d W 1 u N y w 2 f S Z x d W 9 0 O y w m c X V v d D t T Z W N 0 a W 9 u M S 9 h b m F s a X p h I C g x M S k v Q X V 0 b 1 J l b W 9 2 Z W R D b 2 x 1 b W 5 z M S 5 7 Q 2 9 s d W 1 u O C w 3 f S Z x d W 9 0 O y w m c X V v d D t T Z W N 0 a W 9 u M S 9 h b m F s a X p h I C g x M S k v Q X V 0 b 1 J l b W 9 2 Z W R D b 2 x 1 b W 5 z M S 5 7 Q 2 9 s d W 1 u O S w 4 f S Z x d W 9 0 O y w m c X V v d D t T Z W N 0 a W 9 u M S 9 h b m F s a X p h I C g x M S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F u Y W x p e m E g K D E x K S 9 B d X R v U m V t b 3 Z l Z E N v b H V t b n M x L n t D b 2 x 1 b W 4 x L D B 9 J n F 1 b 3 Q 7 L C Z x d W 9 0 O 1 N l Y 3 R p b 2 4 x L 2 F u Y W x p e m E g K D E x K S 9 B d X R v U m V t b 3 Z l Z E N v b H V t b n M x L n t D b 2 x 1 b W 4 y L D F 9 J n F 1 b 3 Q 7 L C Z x d W 9 0 O 1 N l Y 3 R p b 2 4 x L 2 F u Y W x p e m E g K D E x K S 9 B d X R v U m V t b 3 Z l Z E N v b H V t b n M x L n t D b 2 x 1 b W 4 z L D J 9 J n F 1 b 3 Q 7 L C Z x d W 9 0 O 1 N l Y 3 R p b 2 4 x L 2 F u Y W x p e m E g K D E x K S 9 B d X R v U m V t b 3 Z l Z E N v b H V t b n M x L n t D b 2 x 1 b W 4 0 L D N 9 J n F 1 b 3 Q 7 L C Z x d W 9 0 O 1 N l Y 3 R p b 2 4 x L 2 F u Y W x p e m E g K D E x K S 9 B d X R v U m V t b 3 Z l Z E N v b H V t b n M x L n t D b 2 x 1 b W 4 1 L D R 9 J n F 1 b 3 Q 7 L C Z x d W 9 0 O 1 N l Y 3 R p b 2 4 x L 2 F u Y W x p e m E g K D E x K S 9 B d X R v U m V t b 3 Z l Z E N v b H V t b n M x L n t D b 2 x 1 b W 4 2 L D V 9 J n F 1 b 3 Q 7 L C Z x d W 9 0 O 1 N l Y 3 R p b 2 4 x L 2 F u Y W x p e m E g K D E x K S 9 B d X R v U m V t b 3 Z l Z E N v b H V t b n M x L n t D b 2 x 1 b W 4 3 L D Z 9 J n F 1 b 3 Q 7 L C Z x d W 9 0 O 1 N l Y 3 R p b 2 4 x L 2 F u Y W x p e m E g K D E x K S 9 B d X R v U m V t b 3 Z l Z E N v b H V t b n M x L n t D b 2 x 1 b W 4 4 L D d 9 J n F 1 b 3 Q 7 L C Z x d W 9 0 O 1 N l Y 3 R p b 2 4 x L 2 F u Y W x p e m E g K D E x K S 9 B d X R v U m V t b 3 Z l Z E N v b H V t b n M x L n t D b 2 x 1 b W 4 5 L D h 9 J n F 1 b 3 Q 7 L C Z x d W 9 0 O 1 N l Y 3 R p b 2 4 x L 2 F u Y W x p e m E g K D E x K S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5 h b G l 6 Y S U y M C g x M S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x M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x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U Y X J n Z X Q i I F Z h b H V l P S J z Y W 5 h b G l 6 Y V 9 f M T E x N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z B U M T A 6 N T M 6 M j c u N T E 5 M z g x O F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R m l s b E N v d W 5 0 I i B W Y W x 1 Z T 0 i b D I z M D k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I C g x M S k v Q X V 0 b 1 J l b W 9 2 Z W R D b 2 x 1 b W 5 z M S 5 7 Q 2 9 s d W 1 u M S w w f S Z x d W 9 0 O y w m c X V v d D t T Z W N 0 a W 9 u M S 9 h b m F s a X p h I C g x M S k v Q X V 0 b 1 J l b W 9 2 Z W R D b 2 x 1 b W 5 z M S 5 7 Q 2 9 s d W 1 u M i w x f S Z x d W 9 0 O y w m c X V v d D t T Z W N 0 a W 9 u M S 9 h b m F s a X p h I C g x M S k v Q X V 0 b 1 J l b W 9 2 Z W R D b 2 x 1 b W 5 z M S 5 7 Q 2 9 s d W 1 u M y w y f S Z x d W 9 0 O y w m c X V v d D t T Z W N 0 a W 9 u M S 9 h b m F s a X p h I C g x M S k v Q X V 0 b 1 J l b W 9 2 Z W R D b 2 x 1 b W 5 z M S 5 7 Q 2 9 s d W 1 u N C w z f S Z x d W 9 0 O y w m c X V v d D t T Z W N 0 a W 9 u M S 9 h b m F s a X p h I C g x M S k v Q X V 0 b 1 J l b W 9 2 Z W R D b 2 x 1 b W 5 z M S 5 7 Q 2 9 s d W 1 u N S w 0 f S Z x d W 9 0 O y w m c X V v d D t T Z W N 0 a W 9 u M S 9 h b m F s a X p h I C g x M S k v Q X V 0 b 1 J l b W 9 2 Z W R D b 2 x 1 b W 5 z M S 5 7 Q 2 9 s d W 1 u N i w 1 f S Z x d W 9 0 O y w m c X V v d D t T Z W N 0 a W 9 u M S 9 h b m F s a X p h I C g x M S k v Q X V 0 b 1 J l b W 9 2 Z W R D b 2 x 1 b W 5 z M S 5 7 Q 2 9 s d W 1 u N y w 2 f S Z x d W 9 0 O y w m c X V v d D t T Z W N 0 a W 9 u M S 9 h b m F s a X p h I C g x M S k v Q X V 0 b 1 J l b W 9 2 Z W R D b 2 x 1 b W 5 z M S 5 7 Q 2 9 s d W 1 u O C w 3 f S Z x d W 9 0 O y w m c X V v d D t T Z W N 0 a W 9 u M S 9 h b m F s a X p h I C g x M S k v Q X V 0 b 1 J l b W 9 2 Z W R D b 2 x 1 b W 5 z M S 5 7 Q 2 9 s d W 1 u O S w 4 f S Z x d W 9 0 O y w m c X V v d D t T Z W N 0 a W 9 u M S 9 h b m F s a X p h I C g x M S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F u Y W x p e m E g K D E x K S 9 B d X R v U m V t b 3 Z l Z E N v b H V t b n M x L n t D b 2 x 1 b W 4 x L D B 9 J n F 1 b 3 Q 7 L C Z x d W 9 0 O 1 N l Y 3 R p b 2 4 x L 2 F u Y W x p e m E g K D E x K S 9 B d X R v U m V t b 3 Z l Z E N v b H V t b n M x L n t D b 2 x 1 b W 4 y L D F 9 J n F 1 b 3 Q 7 L C Z x d W 9 0 O 1 N l Y 3 R p b 2 4 x L 2 F u Y W x p e m E g K D E x K S 9 B d X R v U m V t b 3 Z l Z E N v b H V t b n M x L n t D b 2 x 1 b W 4 z L D J 9 J n F 1 b 3 Q 7 L C Z x d W 9 0 O 1 N l Y 3 R p b 2 4 x L 2 F u Y W x p e m E g K D E x K S 9 B d X R v U m V t b 3 Z l Z E N v b H V t b n M x L n t D b 2 x 1 b W 4 0 L D N 9 J n F 1 b 3 Q 7 L C Z x d W 9 0 O 1 N l Y 3 R p b 2 4 x L 2 F u Y W x p e m E g K D E x K S 9 B d X R v U m V t b 3 Z l Z E N v b H V t b n M x L n t D b 2 x 1 b W 4 1 L D R 9 J n F 1 b 3 Q 7 L C Z x d W 9 0 O 1 N l Y 3 R p b 2 4 x L 2 F u Y W x p e m E g K D E x K S 9 B d X R v U m V t b 3 Z l Z E N v b H V t b n M x L n t D b 2 x 1 b W 4 2 L D V 9 J n F 1 b 3 Q 7 L C Z x d W 9 0 O 1 N l Y 3 R p b 2 4 x L 2 F u Y W x p e m E g K D E x K S 9 B d X R v U m V t b 3 Z l Z E N v b H V t b n M x L n t D b 2 x 1 b W 4 3 L D Z 9 J n F 1 b 3 Q 7 L C Z x d W 9 0 O 1 N l Y 3 R p b 2 4 x L 2 F u Y W x p e m E g K D E x K S 9 B d X R v U m V t b 3 Z l Z E N v b H V t b n M x L n t D b 2 x 1 b W 4 4 L D d 9 J n F 1 b 3 Q 7 L C Z x d W 9 0 O 1 N l Y 3 R p b 2 4 x L 2 F u Y W x p e m E g K D E x K S 9 B d X R v U m V t b 3 Z l Z E N v b H V t b n M x L n t D b 2 x 1 b W 4 5 L D h 9 J n F 1 b 3 Q 7 L C Z x d W 9 0 O 1 N l Y 3 R p b 2 4 x L 2 F u Y W x p e m E g K D E x K S 9 B d X R v U m V t b 3 Z l Z E N v b H V t b n M x L n t D b 2 x 1 b W 4 x M C w 5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F u Y W x p e m E l M j A o M T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l M j A o M T I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w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x M F Q w N z o x N j o z M C 4 0 O T A z M j U 0 W i I g L z 4 8 R W 5 0 c n k g V H l w Z T 0 i R m l s b E N v b H V t b l R 5 c G V z I i B W Y W x 1 Z T 0 i c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h b G l 6 Y S g 0 K S 9 B d X R v U m V t b 3 Z l Z E N v b H V t b n M x L n t D b 2 x 1 b W 4 x L D B 9 J n F 1 b 3 Q 7 L C Z x d W 9 0 O 1 N l Y 3 R p b 2 4 x L 2 F u Y W x p e m E o N C k v Q X V 0 b 1 J l b W 9 2 Z W R D b 2 x 1 b W 5 z M S 5 7 Q 2 9 s d W 1 u M i w x f S Z x d W 9 0 O y w m c X V v d D t T Z W N 0 a W 9 u M S 9 h b m F s a X p h K D Q p L 0 F 1 d G 9 S Z W 1 v d m V k Q 2 9 s d W 1 u c z E u e 0 N v b H V t b j M s M n 0 m c X V v d D s s J n F 1 b 3 Q 7 U 2 V j d G l v b j E v Y W 5 h b G l 6 Y S g 0 K S 9 B d X R v U m V t b 3 Z l Z E N v b H V t b n M x L n t D b 2 x 1 b W 4 0 L D N 9 J n F 1 b 3 Q 7 L C Z x d W 9 0 O 1 N l Y 3 R p b 2 4 x L 2 F u Y W x p e m E o N C k v Q X V 0 b 1 J l b W 9 2 Z W R D b 2 x 1 b W 5 z M S 5 7 Q 2 9 s d W 1 u N S w 0 f S Z x d W 9 0 O y w m c X V v d D t T Z W N 0 a W 9 u M S 9 h b m F s a X p h K D Q p L 0 F 1 d G 9 S Z W 1 v d m V k Q 2 9 s d W 1 u c z E u e 0 N v b H V t b j Y s N X 0 m c X V v d D s s J n F 1 b 3 Q 7 U 2 V j d G l v b j E v Y W 5 h b G l 6 Y S g 0 K S 9 B d X R v U m V t b 3 Z l Z E N v b H V t b n M x L n t D b 2 x 1 b W 4 3 L D Z 9 J n F 1 b 3 Q 7 L C Z x d W 9 0 O 1 N l Y 3 R p b 2 4 x L 2 F u Y W x p e m E o N C k v Q X V 0 b 1 J l b W 9 2 Z W R D b 2 x 1 b W 5 z M S 5 7 Q 2 9 s d W 1 u O C w 3 f S Z x d W 9 0 O y w m c X V v d D t T Z W N 0 a W 9 u M S 9 h b m F s a X p h K D Q p L 0 F 1 d G 9 S Z W 1 v d m V k Q 2 9 s d W 1 u c z E u e 0 N v b H V t b j k s O H 0 m c X V v d D s s J n F 1 b 3 Q 7 U 2 V j d G l v b j E v Y W 5 h b G l 6 Y S g 0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Y W 5 h b G l 6 Y S g 0 K S 9 B d X R v U m V t b 3 Z l Z E N v b H V t b n M x L n t D b 2 x 1 b W 4 x L D B 9 J n F 1 b 3 Q 7 L C Z x d W 9 0 O 1 N l Y 3 R p b 2 4 x L 2 F u Y W x p e m E o N C k v Q X V 0 b 1 J l b W 9 2 Z W R D b 2 x 1 b W 5 z M S 5 7 Q 2 9 s d W 1 u M i w x f S Z x d W 9 0 O y w m c X V v d D t T Z W N 0 a W 9 u M S 9 h b m F s a X p h K D Q p L 0 F 1 d G 9 S Z W 1 v d m V k Q 2 9 s d W 1 u c z E u e 0 N v b H V t b j M s M n 0 m c X V v d D s s J n F 1 b 3 Q 7 U 2 V j d G l v b j E v Y W 5 h b G l 6 Y S g 0 K S 9 B d X R v U m V t b 3 Z l Z E N v b H V t b n M x L n t D b 2 x 1 b W 4 0 L D N 9 J n F 1 b 3 Q 7 L C Z x d W 9 0 O 1 N l Y 3 R p b 2 4 x L 2 F u Y W x p e m E o N C k v Q X V 0 b 1 J l b W 9 2 Z W R D b 2 x 1 b W 5 z M S 5 7 Q 2 9 s d W 1 u N S w 0 f S Z x d W 9 0 O y w m c X V v d D t T Z W N 0 a W 9 u M S 9 h b m F s a X p h K D Q p L 0 F 1 d G 9 S Z W 1 v d m V k Q 2 9 s d W 1 u c z E u e 0 N v b H V t b j Y s N X 0 m c X V v d D s s J n F 1 b 3 Q 7 U 2 V j d G l v b j E v Y W 5 h b G l 6 Y S g 0 K S 9 B d X R v U m V t b 3 Z l Z E N v b H V t b n M x L n t D b 2 x 1 b W 4 3 L D Z 9 J n F 1 b 3 Q 7 L C Z x d W 9 0 O 1 N l Y 3 R p b 2 4 x L 2 F u Y W x p e m E o N C k v Q X V 0 b 1 J l b W 9 2 Z W R D b 2 x 1 b W 5 z M S 5 7 Q 2 9 s d W 1 u O C w 3 f S Z x d W 9 0 O y w m c X V v d D t T Z W N 0 a W 9 u M S 9 h b m F s a X p h K D Q p L 0 F 1 d G 9 S Z W 1 v d m V k Q 2 9 s d W 1 u c z E u e 0 N v b H V t b j k s O H 0 m c X V v d D s s J n F 1 b 3 Q 7 U 2 V j d G l v b j E v Y W 5 h b G l 6 Y S g 0 K S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5 h b G l 6 Y S g 0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K D Q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w V D A 5 O j U y O j M z L j U 5 M j A 3 N T R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K D U p L 0 F 1 d G 9 S Z W 1 v d m V k Q 2 9 s d W 1 u c z E u e 0 N v b H V t b j E s M H 0 m c X V v d D s s J n F 1 b 3 Q 7 U 2 V j d G l v b j E v Y W 5 h b G l 6 Y S g 1 K S 9 B d X R v U m V t b 3 Z l Z E N v b H V t b n M x L n t D b 2 x 1 b W 4 y L D F 9 J n F 1 b 3 Q 7 L C Z x d W 9 0 O 1 N l Y 3 R p b 2 4 x L 2 F u Y W x p e m E o N S k v Q X V 0 b 1 J l b W 9 2 Z W R D b 2 x 1 b W 5 z M S 5 7 Q 2 9 s d W 1 u M y w y f S Z x d W 9 0 O y w m c X V v d D t T Z W N 0 a W 9 u M S 9 h b m F s a X p h K D U p L 0 F 1 d G 9 S Z W 1 v d m V k Q 2 9 s d W 1 u c z E u e 0 N v b H V t b j Q s M 3 0 m c X V v d D s s J n F 1 b 3 Q 7 U 2 V j d G l v b j E v Y W 5 h b G l 6 Y S g 1 K S 9 B d X R v U m V t b 3 Z l Z E N v b H V t b n M x L n t D b 2 x 1 b W 4 1 L D R 9 J n F 1 b 3 Q 7 L C Z x d W 9 0 O 1 N l Y 3 R p b 2 4 x L 2 F u Y W x p e m E o N S k v Q X V 0 b 1 J l b W 9 2 Z W R D b 2 x 1 b W 5 z M S 5 7 Q 2 9 s d W 1 u N i w 1 f S Z x d W 9 0 O y w m c X V v d D t T Z W N 0 a W 9 u M S 9 h b m F s a X p h K D U p L 0 F 1 d G 9 S Z W 1 v d m V k Q 2 9 s d W 1 u c z E u e 0 N v b H V t b j c s N n 0 m c X V v d D s s J n F 1 b 3 Q 7 U 2 V j d G l v b j E v Y W 5 h b G l 6 Y S g 1 K S 9 B d X R v U m V t b 3 Z l Z E N v b H V t b n M x L n t D b 2 x 1 b W 4 4 L D d 9 J n F 1 b 3 Q 7 L C Z x d W 9 0 O 1 N l Y 3 R p b 2 4 x L 2 F u Y W x p e m E o N S k v Q X V 0 b 1 J l b W 9 2 Z W R D b 2 x 1 b W 5 z M S 5 7 Q 2 9 s d W 1 u O S w 4 f S Z x d W 9 0 O y w m c X V v d D t T Z W N 0 a W 9 u M S 9 h b m F s a X p h K D U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K D U p L 0 F 1 d G 9 S Z W 1 v d m V k Q 2 9 s d W 1 u c z E u e 0 N v b H V t b j E s M H 0 m c X V v d D s s J n F 1 b 3 Q 7 U 2 V j d G l v b j E v Y W 5 h b G l 6 Y S g 1 K S 9 B d X R v U m V t b 3 Z l Z E N v b H V t b n M x L n t D b 2 x 1 b W 4 y L D F 9 J n F 1 b 3 Q 7 L C Z x d W 9 0 O 1 N l Y 3 R p b 2 4 x L 2 F u Y W x p e m E o N S k v Q X V 0 b 1 J l b W 9 2 Z W R D b 2 x 1 b W 5 z M S 5 7 Q 2 9 s d W 1 u M y w y f S Z x d W 9 0 O y w m c X V v d D t T Z W N 0 a W 9 u M S 9 h b m F s a X p h K D U p L 0 F 1 d G 9 S Z W 1 v d m V k Q 2 9 s d W 1 u c z E u e 0 N v b H V t b j Q s M 3 0 m c X V v d D s s J n F 1 b 3 Q 7 U 2 V j d G l v b j E v Y W 5 h b G l 6 Y S g 1 K S 9 B d X R v U m V t b 3 Z l Z E N v b H V t b n M x L n t D b 2 x 1 b W 4 1 L D R 9 J n F 1 b 3 Q 7 L C Z x d W 9 0 O 1 N l Y 3 R p b 2 4 x L 2 F u Y W x p e m E o N S k v Q X V 0 b 1 J l b W 9 2 Z W R D b 2 x 1 b W 5 z M S 5 7 Q 2 9 s d W 1 u N i w 1 f S Z x d W 9 0 O y w m c X V v d D t T Z W N 0 a W 9 u M S 9 h b m F s a X p h K D U p L 0 F 1 d G 9 S Z W 1 v d m V k Q 2 9 s d W 1 u c z E u e 0 N v b H V t b j c s N n 0 m c X V v d D s s J n F 1 b 3 Q 7 U 2 V j d G l v b j E v Y W 5 h b G l 6 Y S g 1 K S 9 B d X R v U m V t b 3 Z l Z E N v b H V t b n M x L n t D b 2 x 1 b W 4 4 L D d 9 J n F 1 b 3 Q 7 L C Z x d W 9 0 O 1 N l Y 3 R p b 2 4 x L 2 F u Y W x p e m E o N S k v Q X V 0 b 1 J l b W 9 2 Z W R D b 2 x 1 b W 5 z M S 5 7 Q 2 9 s d W 1 u O S w 4 f S Z x d W 9 0 O y w m c X V v d D t T Z W N 0 a W 9 u M S 9 h b m F s a X p h K D U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K D U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N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g 5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A 0 V D A 5 O j M x O j U 5 L j A 0 M z M x M T l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K D k p L 0 F 1 d G 9 S Z W 1 v d m V k Q 2 9 s d W 1 u c z E u e 0 N v b H V t b j E s M H 0 m c X V v d D s s J n F 1 b 3 Q 7 U 2 V j d G l v b j E v Y W 5 h b G l 6 Y S g 5 K S 9 B d X R v U m V t b 3 Z l Z E N v b H V t b n M x L n t D b 2 x 1 b W 4 y L D F 9 J n F 1 b 3 Q 7 L C Z x d W 9 0 O 1 N l Y 3 R p b 2 4 x L 2 F u Y W x p e m E o O S k v Q X V 0 b 1 J l b W 9 2 Z W R D b 2 x 1 b W 5 z M S 5 7 Q 2 9 s d W 1 u M y w y f S Z x d W 9 0 O y w m c X V v d D t T Z W N 0 a W 9 u M S 9 h b m F s a X p h K D k p L 0 F 1 d G 9 S Z W 1 v d m V k Q 2 9 s d W 1 u c z E u e 0 N v b H V t b j Q s M 3 0 m c X V v d D s s J n F 1 b 3 Q 7 U 2 V j d G l v b j E v Y W 5 h b G l 6 Y S g 5 K S 9 B d X R v U m V t b 3 Z l Z E N v b H V t b n M x L n t D b 2 x 1 b W 4 1 L D R 9 J n F 1 b 3 Q 7 L C Z x d W 9 0 O 1 N l Y 3 R p b 2 4 x L 2 F u Y W x p e m E o O S k v Q X V 0 b 1 J l b W 9 2 Z W R D b 2 x 1 b W 5 z M S 5 7 Q 2 9 s d W 1 u N i w 1 f S Z x d W 9 0 O y w m c X V v d D t T Z W N 0 a W 9 u M S 9 h b m F s a X p h K D k p L 0 F 1 d G 9 S Z W 1 v d m V k Q 2 9 s d W 1 u c z E u e 0 N v b H V t b j c s N n 0 m c X V v d D s s J n F 1 b 3 Q 7 U 2 V j d G l v b j E v Y W 5 h b G l 6 Y S g 5 K S 9 B d X R v U m V t b 3 Z l Z E N v b H V t b n M x L n t D b 2 x 1 b W 4 4 L D d 9 J n F 1 b 3 Q 7 L C Z x d W 9 0 O 1 N l Y 3 R p b 2 4 x L 2 F u Y W x p e m E o O S k v Q X V 0 b 1 J l b W 9 2 Z W R D b 2 x 1 b W 5 z M S 5 7 Q 2 9 s d W 1 u O S w 4 f S Z x d W 9 0 O y w m c X V v d D t T Z W N 0 a W 9 u M S 9 h b m F s a X p h K D k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K D k p L 0 F 1 d G 9 S Z W 1 v d m V k Q 2 9 s d W 1 u c z E u e 0 N v b H V t b j E s M H 0 m c X V v d D s s J n F 1 b 3 Q 7 U 2 V j d G l v b j E v Y W 5 h b G l 6 Y S g 5 K S 9 B d X R v U m V t b 3 Z l Z E N v b H V t b n M x L n t D b 2 x 1 b W 4 y L D F 9 J n F 1 b 3 Q 7 L C Z x d W 9 0 O 1 N l Y 3 R p b 2 4 x L 2 F u Y W x p e m E o O S k v Q X V 0 b 1 J l b W 9 2 Z W R D b 2 x 1 b W 5 z M S 5 7 Q 2 9 s d W 1 u M y w y f S Z x d W 9 0 O y w m c X V v d D t T Z W N 0 a W 9 u M S 9 h b m F s a X p h K D k p L 0 F 1 d G 9 S Z W 1 v d m V k Q 2 9 s d W 1 u c z E u e 0 N v b H V t b j Q s M 3 0 m c X V v d D s s J n F 1 b 3 Q 7 U 2 V j d G l v b j E v Y W 5 h b G l 6 Y S g 5 K S 9 B d X R v U m V t b 3 Z l Z E N v b H V t b n M x L n t D b 2 x 1 b W 4 1 L D R 9 J n F 1 b 3 Q 7 L C Z x d W 9 0 O 1 N l Y 3 R p b 2 4 x L 2 F u Y W x p e m E o O S k v Q X V 0 b 1 J l b W 9 2 Z W R D b 2 x 1 b W 5 z M S 5 7 Q 2 9 s d W 1 u N i w 1 f S Z x d W 9 0 O y w m c X V v d D t T Z W N 0 a W 9 u M S 9 h b m F s a X p h K D k p L 0 F 1 d G 9 S Z W 1 v d m V k Q 2 9 s d W 1 u c z E u e 0 N v b H V t b j c s N n 0 m c X V v d D s s J n F 1 b 3 Q 7 U 2 V j d G l v b j E v Y W 5 h b G l 6 Y S g 5 K S 9 B d X R v U m V t b 3 Z l Z E N v b H V t b n M x L n t D b 2 x 1 b W 4 4 L D d 9 J n F 1 b 3 Q 7 L C Z x d W 9 0 O 1 N l Y 3 R p b 2 4 x L 2 F u Y W x p e m E o O S k v Q X V 0 b 1 J l b W 9 2 Z W R D b 2 x 1 b W 5 z M S 5 7 Q 2 9 s d W 1 u O S w 4 f S Z x d W 9 0 O y w m c X V v d D t T Z W N 0 a W 9 u M S 9 h b m F s a X p h K D k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K D k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O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x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w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y 0 w N F Q x M D o w M z o 0 M i 4 y O T M w O D U 2 W i I g L z 4 8 R W 5 0 c n k g V H l w Z T 0 i R m l s b E N v b H V t b l R 5 c G V z I i B W Y W x 1 Z T 0 i c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h b G l 6 Y S A o M T M p L 0 F 1 d G 9 S Z W 1 v d m V k Q 2 9 s d W 1 u c z E u e 0 N v b H V t b j E s M H 0 m c X V v d D s s J n F 1 b 3 Q 7 U 2 V j d G l v b j E v Y W 5 h b G l 6 Y S A o M T M p L 0 F 1 d G 9 S Z W 1 v d m V k Q 2 9 s d W 1 u c z E u e 0 N v b H V t b j I s M X 0 m c X V v d D s s J n F 1 b 3 Q 7 U 2 V j d G l v b j E v Y W 5 h b G l 6 Y S A o M T M p L 0 F 1 d G 9 S Z W 1 v d m V k Q 2 9 s d W 1 u c z E u e 0 N v b H V t b j M s M n 0 m c X V v d D s s J n F 1 b 3 Q 7 U 2 V j d G l v b j E v Y W 5 h b G l 6 Y S A o M T M p L 0 F 1 d G 9 S Z W 1 v d m V k Q 2 9 s d W 1 u c z E u e 0 N v b H V t b j Q s M 3 0 m c X V v d D s s J n F 1 b 3 Q 7 U 2 V j d G l v b j E v Y W 5 h b G l 6 Y S A o M T M p L 0 F 1 d G 9 S Z W 1 v d m V k Q 2 9 s d W 1 u c z E u e 0 N v b H V t b j U s N H 0 m c X V v d D s s J n F 1 b 3 Q 7 U 2 V j d G l v b j E v Y W 5 h b G l 6 Y S A o M T M p L 0 F 1 d G 9 S Z W 1 v d m V k Q 2 9 s d W 1 u c z E u e 0 N v b H V t b j Y s N X 0 m c X V v d D s s J n F 1 b 3 Q 7 U 2 V j d G l v b j E v Y W 5 h b G l 6 Y S A o M T M p L 0 F 1 d G 9 S Z W 1 v d m V k Q 2 9 s d W 1 u c z E u e 0 N v b H V t b j c s N n 0 m c X V v d D s s J n F 1 b 3 Q 7 U 2 V j d G l v b j E v Y W 5 h b G l 6 Y S A o M T M p L 0 F 1 d G 9 S Z W 1 v d m V k Q 2 9 s d W 1 u c z E u e 0 N v b H V t b j g s N 3 0 m c X V v d D s s J n F 1 b 3 Q 7 U 2 V j d G l v b j E v Y W 5 h b G l 6 Y S A o M T M p L 0 F 1 d G 9 S Z W 1 v d m V k Q 2 9 s d W 1 u c z E u e 0 N v b H V t b j k s O H 0 m c X V v d D s s J n F 1 b 3 Q 7 U 2 V j d G l v b j E v Y W 5 h b G l 6 Y S A o M T M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I C g x M y k v Q X V 0 b 1 J l b W 9 2 Z W R D b 2 x 1 b W 5 z M S 5 7 Q 2 9 s d W 1 u M S w w f S Z x d W 9 0 O y w m c X V v d D t T Z W N 0 a W 9 u M S 9 h b m F s a X p h I C g x M y k v Q X V 0 b 1 J l b W 9 2 Z W R D b 2 x 1 b W 5 z M S 5 7 Q 2 9 s d W 1 u M i w x f S Z x d W 9 0 O y w m c X V v d D t T Z W N 0 a W 9 u M S 9 h b m F s a X p h I C g x M y k v Q X V 0 b 1 J l b W 9 2 Z W R D b 2 x 1 b W 5 z M S 5 7 Q 2 9 s d W 1 u M y w y f S Z x d W 9 0 O y w m c X V v d D t T Z W N 0 a W 9 u M S 9 h b m F s a X p h I C g x M y k v Q X V 0 b 1 J l b W 9 2 Z W R D b 2 x 1 b W 5 z M S 5 7 Q 2 9 s d W 1 u N C w z f S Z x d W 9 0 O y w m c X V v d D t T Z W N 0 a W 9 u M S 9 h b m F s a X p h I C g x M y k v Q X V 0 b 1 J l b W 9 2 Z W R D b 2 x 1 b W 5 z M S 5 7 Q 2 9 s d W 1 u N S w 0 f S Z x d W 9 0 O y w m c X V v d D t T Z W N 0 a W 9 u M S 9 h b m F s a X p h I C g x M y k v Q X V 0 b 1 J l b W 9 2 Z W R D b 2 x 1 b W 5 z M S 5 7 Q 2 9 s d W 1 u N i w 1 f S Z x d W 9 0 O y w m c X V v d D t T Z W N 0 a W 9 u M S 9 h b m F s a X p h I C g x M y k v Q X V 0 b 1 J l b W 9 2 Z W R D b 2 x 1 b W 5 z M S 5 7 Q 2 9 s d W 1 u N y w 2 f S Z x d W 9 0 O y w m c X V v d D t T Z W N 0 a W 9 u M S 9 h b m F s a X p h I C g x M y k v Q X V 0 b 1 J l b W 9 2 Z W R D b 2 x 1 b W 5 z M S 5 7 Q 2 9 s d W 1 u O C w 3 f S Z x d W 9 0 O y w m c X V v d D t T Z W N 0 a W 9 u M S 9 h b m F s a X p h I C g x M y k v Q X V 0 b 1 J l b W 9 2 Z W R D b 2 x 1 b W 5 z M S 5 7 Q 2 9 s d W 1 u O S w 4 f S Z x d W 9 0 O y w m c X V v d D t T Z W N 0 a W 9 u M S 9 h b m F s a X p h I C g x M y k v Q X V 0 b 1 J l b W 9 2 Z W R D b 2 x 1 b W 5 z M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u Y W x p e m E l M j A o M T M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l M j A o M T M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M T A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z M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D R U M T A 6 M D U 6 M j Y u N D A 0 M j A 1 N 1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p e m E o M T A p L 0 F 1 d G 9 S Z W 1 v d m V k Q 2 9 s d W 1 u c z E u e 0 N v b H V t b j E s M H 0 m c X V v d D s s J n F 1 b 3 Q 7 U 2 V j d G l v b j E v Y W 5 h b G l 6 Y S g x M C k v Q X V 0 b 1 J l b W 9 2 Z W R D b 2 x 1 b W 5 z M S 5 7 Q 2 9 s d W 1 u M i w x f S Z x d W 9 0 O y w m c X V v d D t T Z W N 0 a W 9 u M S 9 h b m F s a X p h K D E w K S 9 B d X R v U m V t b 3 Z l Z E N v b H V t b n M x L n t D b 2 x 1 b W 4 z L D J 9 J n F 1 b 3 Q 7 L C Z x d W 9 0 O 1 N l Y 3 R p b 2 4 x L 2 F u Y W x p e m E o M T A p L 0 F 1 d G 9 S Z W 1 v d m V k Q 2 9 s d W 1 u c z E u e 0 N v b H V t b j Q s M 3 0 m c X V v d D s s J n F 1 b 3 Q 7 U 2 V j d G l v b j E v Y W 5 h b G l 6 Y S g x M C k v Q X V 0 b 1 J l b W 9 2 Z W R D b 2 x 1 b W 5 z M S 5 7 Q 2 9 s d W 1 u N S w 0 f S Z x d W 9 0 O y w m c X V v d D t T Z W N 0 a W 9 u M S 9 h b m F s a X p h K D E w K S 9 B d X R v U m V t b 3 Z l Z E N v b H V t b n M x L n t D b 2 x 1 b W 4 2 L D V 9 J n F 1 b 3 Q 7 L C Z x d W 9 0 O 1 N l Y 3 R p b 2 4 x L 2 F u Y W x p e m E o M T A p L 0 F 1 d G 9 S Z W 1 v d m V k Q 2 9 s d W 1 u c z E u e 0 N v b H V t b j c s N n 0 m c X V v d D s s J n F 1 b 3 Q 7 U 2 V j d G l v b j E v Y W 5 h b G l 6 Y S g x M C k v Q X V 0 b 1 J l b W 9 2 Z W R D b 2 x 1 b W 5 z M S 5 7 Q 2 9 s d W 1 u O C w 3 f S Z x d W 9 0 O y w m c X V v d D t T Z W N 0 a W 9 u M S 9 h b m F s a X p h K D E w K S 9 B d X R v U m V t b 3 Z l Z E N v b H V t b n M x L n t D b 2 x 1 b W 4 5 L D h 9 J n F 1 b 3 Q 7 L C Z x d W 9 0 O 1 N l Y 3 R p b 2 4 x L 2 F u Y W x p e m E o M T A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K D E w K S 9 B d X R v U m V t b 3 Z l Z E N v b H V t b n M x L n t D b 2 x 1 b W 4 x L D B 9 J n F 1 b 3 Q 7 L C Z x d W 9 0 O 1 N l Y 3 R p b 2 4 x L 2 F u Y W x p e m E o M T A p L 0 F 1 d G 9 S Z W 1 v d m V k Q 2 9 s d W 1 u c z E u e 0 N v b H V t b j I s M X 0 m c X V v d D s s J n F 1 b 3 Q 7 U 2 V j d G l v b j E v Y W 5 h b G l 6 Y S g x M C k v Q X V 0 b 1 J l b W 9 2 Z W R D b 2 x 1 b W 5 z M S 5 7 Q 2 9 s d W 1 u M y w y f S Z x d W 9 0 O y w m c X V v d D t T Z W N 0 a W 9 u M S 9 h b m F s a X p h K D E w K S 9 B d X R v U m V t b 3 Z l Z E N v b H V t b n M x L n t D b 2 x 1 b W 4 0 L D N 9 J n F 1 b 3 Q 7 L C Z x d W 9 0 O 1 N l Y 3 R p b 2 4 x L 2 F u Y W x p e m E o M T A p L 0 F 1 d G 9 S Z W 1 v d m V k Q 2 9 s d W 1 u c z E u e 0 N v b H V t b j U s N H 0 m c X V v d D s s J n F 1 b 3 Q 7 U 2 V j d G l v b j E v Y W 5 h b G l 6 Y S g x M C k v Q X V 0 b 1 J l b W 9 2 Z W R D b 2 x 1 b W 5 z M S 5 7 Q 2 9 s d W 1 u N i w 1 f S Z x d W 9 0 O y w m c X V v d D t T Z W N 0 a W 9 u M S 9 h b m F s a X p h K D E w K S 9 B d X R v U m V t b 3 Z l Z E N v b H V t b n M x L n t D b 2 x 1 b W 4 3 L D Z 9 J n F 1 b 3 Q 7 L C Z x d W 9 0 O 1 N l Y 3 R p b 2 4 x L 2 F u Y W x p e m E o M T A p L 0 F 1 d G 9 S Z W 1 v d m V k Q 2 9 s d W 1 u c z E u e 0 N v b H V t b j g s N 3 0 m c X V v d D s s J n F 1 b 3 Q 7 U 2 V j d G l v b j E v Y W 5 h b G l 6 Y S g x M C k v Q X V 0 b 1 J l b W 9 2 Z W R D b 2 x 1 b W 5 z M S 5 7 Q 2 9 s d W 1 u O S w 4 f S Z x d W 9 0 O y w m c X V v d D t T Z W N 0 a W 9 u M S 9 h b m F s a X p h K D E w K S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5 h b G l 6 Y S g x M C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g x M C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g x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y 0 x N V Q w O D o 1 M z o x N S 4 5 N D I 4 M j Q 4 W i I g L z 4 8 R W 5 0 c n k g V H l w Z T 0 i R m l s b E N v b H V t b l R 5 c G V z I i B W Y W x 1 Z T 0 i c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h b G l 6 Y S g x N i k v Q X V 0 b 1 J l b W 9 2 Z W R D b 2 x 1 b W 5 z M S 5 7 Q 2 9 s d W 1 u M S w w f S Z x d W 9 0 O y w m c X V v d D t T Z W N 0 a W 9 u M S 9 h b m F s a X p h K D E 2 K S 9 B d X R v U m V t b 3 Z l Z E N v b H V t b n M x L n t D b 2 x 1 b W 4 y L D F 9 J n F 1 b 3 Q 7 L C Z x d W 9 0 O 1 N l Y 3 R p b 2 4 x L 2 F u Y W x p e m E o M T Y p L 0 F 1 d G 9 S Z W 1 v d m V k Q 2 9 s d W 1 u c z E u e 0 N v b H V t b j M s M n 0 m c X V v d D s s J n F 1 b 3 Q 7 U 2 V j d G l v b j E v Y W 5 h b G l 6 Y S g x N i k v Q X V 0 b 1 J l b W 9 2 Z W R D b 2 x 1 b W 5 z M S 5 7 Q 2 9 s d W 1 u N C w z f S Z x d W 9 0 O y w m c X V v d D t T Z W N 0 a W 9 u M S 9 h b m F s a X p h K D E 2 K S 9 B d X R v U m V t b 3 Z l Z E N v b H V t b n M x L n t D b 2 x 1 b W 4 1 L D R 9 J n F 1 b 3 Q 7 L C Z x d W 9 0 O 1 N l Y 3 R p b 2 4 x L 2 F u Y W x p e m E o M T Y p L 0 F 1 d G 9 S Z W 1 v d m V k Q 2 9 s d W 1 u c z E u e 0 N v b H V t b j Y s N X 0 m c X V v d D s s J n F 1 b 3 Q 7 U 2 V j d G l v b j E v Y W 5 h b G l 6 Y S g x N i k v Q X V 0 b 1 J l b W 9 2 Z W R D b 2 x 1 b W 5 z M S 5 7 Q 2 9 s d W 1 u N y w 2 f S Z x d W 9 0 O y w m c X V v d D t T Z W N 0 a W 9 u M S 9 h b m F s a X p h K D E 2 K S 9 B d X R v U m V t b 3 Z l Z E N v b H V t b n M x L n t D b 2 x 1 b W 4 4 L D d 9 J n F 1 b 3 Q 7 L C Z x d W 9 0 O 1 N l Y 3 R p b 2 4 x L 2 F u Y W x p e m E o M T Y p L 0 F 1 d G 9 S Z W 1 v d m V k Q 2 9 s d W 1 u c z E u e 0 N v b H V t b j k s O H 0 m c X V v d D s s J n F 1 b 3 Q 7 U 2 V j d G l v b j E v Y W 5 h b G l 6 Y S g x N i k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F u Y W x p e m E o M T Y p L 0 F 1 d G 9 S Z W 1 v d m V k Q 2 9 s d W 1 u c z E u e 0 N v b H V t b j E s M H 0 m c X V v d D s s J n F 1 b 3 Q 7 U 2 V j d G l v b j E v Y W 5 h b G l 6 Y S g x N i k v Q X V 0 b 1 J l b W 9 2 Z W R D b 2 x 1 b W 5 z M S 5 7 Q 2 9 s d W 1 u M i w x f S Z x d W 9 0 O y w m c X V v d D t T Z W N 0 a W 9 u M S 9 h b m F s a X p h K D E 2 K S 9 B d X R v U m V t b 3 Z l Z E N v b H V t b n M x L n t D b 2 x 1 b W 4 z L D J 9 J n F 1 b 3 Q 7 L C Z x d W 9 0 O 1 N l Y 3 R p b 2 4 x L 2 F u Y W x p e m E o M T Y p L 0 F 1 d G 9 S Z W 1 v d m V k Q 2 9 s d W 1 u c z E u e 0 N v b H V t b j Q s M 3 0 m c X V v d D s s J n F 1 b 3 Q 7 U 2 V j d G l v b j E v Y W 5 h b G l 6 Y S g x N i k v Q X V 0 b 1 J l b W 9 2 Z W R D b 2 x 1 b W 5 z M S 5 7 Q 2 9 s d W 1 u N S w 0 f S Z x d W 9 0 O y w m c X V v d D t T Z W N 0 a W 9 u M S 9 h b m F s a X p h K D E 2 K S 9 B d X R v U m V t b 3 Z l Z E N v b H V t b n M x L n t D b 2 x 1 b W 4 2 L D V 9 J n F 1 b 3 Q 7 L C Z x d W 9 0 O 1 N l Y 3 R p b 2 4 x L 2 F u Y W x p e m E o M T Y p L 0 F 1 d G 9 S Z W 1 v d m V k Q 2 9 s d W 1 u c z E u e 0 N v b H V t b j c s N n 0 m c X V v d D s s J n F 1 b 3 Q 7 U 2 V j d G l v b j E v Y W 5 h b G l 6 Y S g x N i k v Q X V 0 b 1 J l b W 9 2 Z W R D b 2 x 1 b W 5 z M S 5 7 Q 2 9 s d W 1 u O C w 3 f S Z x d W 9 0 O y w m c X V v d D t T Z W N 0 a W 9 u M S 9 h b m F s a X p h K D E 2 K S 9 B d X R v U m V t b 3 Z l Z E N v b H V t b n M x L n t D b 2 x 1 b W 4 5 L D h 9 J n F 1 b 3 Q 7 L C Z x d W 9 0 O 1 N l Y 3 R p b 2 4 x L 2 F u Y W x p e m E o M T Y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K D E 2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K D E 2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K D E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k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E 1 V D A 4 O j U 3 O j M w L j g x M z c 1 O T J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K D E 3 K S 9 B d X R v U m V t b 3 Z l Z E N v b H V t b n M x L n t D b 2 x 1 b W 4 x L D B 9 J n F 1 b 3 Q 7 L C Z x d W 9 0 O 1 N l Y 3 R p b 2 4 x L 2 F u Y W x p e m E o M T c p L 0 F 1 d G 9 S Z W 1 v d m V k Q 2 9 s d W 1 u c z E u e 0 N v b H V t b j I s M X 0 m c X V v d D s s J n F 1 b 3 Q 7 U 2 V j d G l v b j E v Y W 5 h b G l 6 Y S g x N y k v Q X V 0 b 1 J l b W 9 2 Z W R D b 2 x 1 b W 5 z M S 5 7 Q 2 9 s d W 1 u M y w y f S Z x d W 9 0 O y w m c X V v d D t T Z W N 0 a W 9 u M S 9 h b m F s a X p h K D E 3 K S 9 B d X R v U m V t b 3 Z l Z E N v b H V t b n M x L n t D b 2 x 1 b W 4 0 L D N 9 J n F 1 b 3 Q 7 L C Z x d W 9 0 O 1 N l Y 3 R p b 2 4 x L 2 F u Y W x p e m E o M T c p L 0 F 1 d G 9 S Z W 1 v d m V k Q 2 9 s d W 1 u c z E u e 0 N v b H V t b j U s N H 0 m c X V v d D s s J n F 1 b 3 Q 7 U 2 V j d G l v b j E v Y W 5 h b G l 6 Y S g x N y k v Q X V 0 b 1 J l b W 9 2 Z W R D b 2 x 1 b W 5 z M S 5 7 Q 2 9 s d W 1 u N i w 1 f S Z x d W 9 0 O y w m c X V v d D t T Z W N 0 a W 9 u M S 9 h b m F s a X p h K D E 3 K S 9 B d X R v U m V t b 3 Z l Z E N v b H V t b n M x L n t D b 2 x 1 b W 4 3 L D Z 9 J n F 1 b 3 Q 7 L C Z x d W 9 0 O 1 N l Y 3 R p b 2 4 x L 2 F u Y W x p e m E o M T c p L 0 F 1 d G 9 S Z W 1 v d m V k Q 2 9 s d W 1 u c z E u e 0 N v b H V t b j g s N 3 0 m c X V v d D s s J n F 1 b 3 Q 7 U 2 V j d G l v b j E v Y W 5 h b G l 6 Y S g x N y k v Q X V 0 b 1 J l b W 9 2 Z W R D b 2 x 1 b W 5 z M S 5 7 Q 2 9 s d W 1 u O S w 4 f S Z x d W 9 0 O y w m c X V v d D t T Z W N 0 a W 9 u M S 9 h b m F s a X p h K D E 3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Y W 5 h b G l 6 Y S g x N y k v Q X V 0 b 1 J l b W 9 2 Z W R D b 2 x 1 b W 5 z M S 5 7 Q 2 9 s d W 1 u M S w w f S Z x d W 9 0 O y w m c X V v d D t T Z W N 0 a W 9 u M S 9 h b m F s a X p h K D E 3 K S 9 B d X R v U m V t b 3 Z l Z E N v b H V t b n M x L n t D b 2 x 1 b W 4 y L D F 9 J n F 1 b 3 Q 7 L C Z x d W 9 0 O 1 N l Y 3 R p b 2 4 x L 2 F u Y W x p e m E o M T c p L 0 F 1 d G 9 S Z W 1 v d m V k Q 2 9 s d W 1 u c z E u e 0 N v b H V t b j M s M n 0 m c X V v d D s s J n F 1 b 3 Q 7 U 2 V j d G l v b j E v Y W 5 h b G l 6 Y S g x N y k v Q X V 0 b 1 J l b W 9 2 Z W R D b 2 x 1 b W 5 z M S 5 7 Q 2 9 s d W 1 u N C w z f S Z x d W 9 0 O y w m c X V v d D t T Z W N 0 a W 9 u M S 9 h b m F s a X p h K D E 3 K S 9 B d X R v U m V t b 3 Z l Z E N v b H V t b n M x L n t D b 2 x 1 b W 4 1 L D R 9 J n F 1 b 3 Q 7 L C Z x d W 9 0 O 1 N l Y 3 R p b 2 4 x L 2 F u Y W x p e m E o M T c p L 0 F 1 d G 9 S Z W 1 v d m V k Q 2 9 s d W 1 u c z E u e 0 N v b H V t b j Y s N X 0 m c X V v d D s s J n F 1 b 3 Q 7 U 2 V j d G l v b j E v Y W 5 h b G l 6 Y S g x N y k v Q X V 0 b 1 J l b W 9 2 Z W R D b 2 x 1 b W 5 z M S 5 7 Q 2 9 s d W 1 u N y w 2 f S Z x d W 9 0 O y w m c X V v d D t T Z W N 0 a W 9 u M S 9 h b m F s a X p h K D E 3 K S 9 B d X R v U m V t b 3 Z l Z E N v b H V t b n M x L n t D b 2 x 1 b W 4 4 L D d 9 J n F 1 b 3 Q 7 L C Z x d W 9 0 O 1 N l Y 3 R p b 2 4 x L 2 F u Y W x p e m E o M T c p L 0 F 1 d G 9 S Z W 1 v d m V k Q 2 9 s d W 1 u c z E u e 0 N v b H V t b j k s O H 0 m c X V v d D s s J n F 1 b 3 Q 7 U 2 V j d G l v b j E v Y W 5 h b G l 6 Y S g x N y k v Q X V 0 b 1 J l b W 9 2 Z W R D b 2 x 1 b W 5 z M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u Y W x p e m E o M T c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M T c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M T k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z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T h U M D c 6 N D Q 6 M z M u N j k 2 N T c 0 N F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p e m E o M T k p L 0 F 1 d G 9 S Z W 1 v d m V k Q 2 9 s d W 1 u c z E u e 0 N v b H V t b j E s M H 0 m c X V v d D s s J n F 1 b 3 Q 7 U 2 V j d G l v b j E v Y W 5 h b G l 6 Y S g x O S k v Q X V 0 b 1 J l b W 9 2 Z W R D b 2 x 1 b W 5 z M S 5 7 Q 2 9 s d W 1 u M i w x f S Z x d W 9 0 O y w m c X V v d D t T Z W N 0 a W 9 u M S 9 h b m F s a X p h K D E 5 K S 9 B d X R v U m V t b 3 Z l Z E N v b H V t b n M x L n t D b 2 x 1 b W 4 z L D J 9 J n F 1 b 3 Q 7 L C Z x d W 9 0 O 1 N l Y 3 R p b 2 4 x L 2 F u Y W x p e m E o M T k p L 0 F 1 d G 9 S Z W 1 v d m V k Q 2 9 s d W 1 u c z E u e 0 N v b H V t b j Q s M 3 0 m c X V v d D s s J n F 1 b 3 Q 7 U 2 V j d G l v b j E v Y W 5 h b G l 6 Y S g x O S k v Q X V 0 b 1 J l b W 9 2 Z W R D b 2 x 1 b W 5 z M S 5 7 Q 2 9 s d W 1 u N S w 0 f S Z x d W 9 0 O y w m c X V v d D t T Z W N 0 a W 9 u M S 9 h b m F s a X p h K D E 5 K S 9 B d X R v U m V t b 3 Z l Z E N v b H V t b n M x L n t D b 2 x 1 b W 4 2 L D V 9 J n F 1 b 3 Q 7 L C Z x d W 9 0 O 1 N l Y 3 R p b 2 4 x L 2 F u Y W x p e m E o M T k p L 0 F 1 d G 9 S Z W 1 v d m V k Q 2 9 s d W 1 u c z E u e 0 N v b H V t b j c s N n 0 m c X V v d D s s J n F 1 b 3 Q 7 U 2 V j d G l v b j E v Y W 5 h b G l 6 Y S g x O S k v Q X V 0 b 1 J l b W 9 2 Z W R D b 2 x 1 b W 5 z M S 5 7 Q 2 9 s d W 1 u O C w 3 f S Z x d W 9 0 O y w m c X V v d D t T Z W N 0 a W 9 u M S 9 h b m F s a X p h K D E 5 K S 9 B d X R v U m V t b 3 Z l Z E N v b H V t b n M x L n t D b 2 x 1 b W 4 5 L D h 9 J n F 1 b 3 Q 7 L C Z x d W 9 0 O 1 N l Y 3 R p b 2 4 x L 2 F u Y W x p e m E o M T k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K D E 5 K S 9 B d X R v U m V t b 3 Z l Z E N v b H V t b n M x L n t D b 2 x 1 b W 4 x L D B 9 J n F 1 b 3 Q 7 L C Z x d W 9 0 O 1 N l Y 3 R p b 2 4 x L 2 F u Y W x p e m E o M T k p L 0 F 1 d G 9 S Z W 1 v d m V k Q 2 9 s d W 1 u c z E u e 0 N v b H V t b j I s M X 0 m c X V v d D s s J n F 1 b 3 Q 7 U 2 V j d G l v b j E v Y W 5 h b G l 6 Y S g x O S k v Q X V 0 b 1 J l b W 9 2 Z W R D b 2 x 1 b W 5 z M S 5 7 Q 2 9 s d W 1 u M y w y f S Z x d W 9 0 O y w m c X V v d D t T Z W N 0 a W 9 u M S 9 h b m F s a X p h K D E 5 K S 9 B d X R v U m V t b 3 Z l Z E N v b H V t b n M x L n t D b 2 x 1 b W 4 0 L D N 9 J n F 1 b 3 Q 7 L C Z x d W 9 0 O 1 N l Y 3 R p b 2 4 x L 2 F u Y W x p e m E o M T k p L 0 F 1 d G 9 S Z W 1 v d m V k Q 2 9 s d W 1 u c z E u e 0 N v b H V t b j U s N H 0 m c X V v d D s s J n F 1 b 3 Q 7 U 2 V j d G l v b j E v Y W 5 h b G l 6 Y S g x O S k v Q X V 0 b 1 J l b W 9 2 Z W R D b 2 x 1 b W 5 z M S 5 7 Q 2 9 s d W 1 u N i w 1 f S Z x d W 9 0 O y w m c X V v d D t T Z W N 0 a W 9 u M S 9 h b m F s a X p h K D E 5 K S 9 B d X R v U m V t b 3 Z l Z E N v b H V t b n M x L n t D b 2 x 1 b W 4 3 L D Z 9 J n F 1 b 3 Q 7 L C Z x d W 9 0 O 1 N l Y 3 R p b 2 4 x L 2 F u Y W x p e m E o M T k p L 0 F 1 d G 9 S Z W 1 v d m V k Q 2 9 s d W 1 u c z E u e 0 N v b H V t b j g s N 3 0 m c X V v d D s s J n F 1 b 3 Q 7 U 2 V j d G l v b j E v Y W 5 h b G l 6 Y S g x O S k v Q X V 0 b 1 J l b W 9 2 Z W R D b 2 x 1 b W 5 z M S 5 7 Q 2 9 s d W 1 u O S w 4 f S Z x d W 9 0 O y w m c X V v d D t T Z W N 0 a W 9 u M S 9 h b m F s a X p h K D E 5 K S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5 h b G l 6 Y S g x O S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g x O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x O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5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y 0 x O F Q w O D o w O D o 1 N C 4 3 M j U 0 N T E y W i I g L z 4 8 R W 5 0 c n k g V H l w Z T 0 i R m l s b E N v b H V t b l R 5 c G V z I i B W Y W x 1 Z T 0 i c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h b G l 6 Y S A o M T g p L 0 F 1 d G 9 S Z W 1 v d m V k Q 2 9 s d W 1 u c z E u e 0 N v b H V t b j E s M H 0 m c X V v d D s s J n F 1 b 3 Q 7 U 2 V j d G l v b j E v Y W 5 h b G l 6 Y S A o M T g p L 0 F 1 d G 9 S Z W 1 v d m V k Q 2 9 s d W 1 u c z E u e 0 N v b H V t b j I s M X 0 m c X V v d D s s J n F 1 b 3 Q 7 U 2 V j d G l v b j E v Y W 5 h b G l 6 Y S A o M T g p L 0 F 1 d G 9 S Z W 1 v d m V k Q 2 9 s d W 1 u c z E u e 0 N v b H V t b j M s M n 0 m c X V v d D s s J n F 1 b 3 Q 7 U 2 V j d G l v b j E v Y W 5 h b G l 6 Y S A o M T g p L 0 F 1 d G 9 S Z W 1 v d m V k Q 2 9 s d W 1 u c z E u e 0 N v b H V t b j Q s M 3 0 m c X V v d D s s J n F 1 b 3 Q 7 U 2 V j d G l v b j E v Y W 5 h b G l 6 Y S A o M T g p L 0 F 1 d G 9 S Z W 1 v d m V k Q 2 9 s d W 1 u c z E u e 0 N v b H V t b j U s N H 0 m c X V v d D s s J n F 1 b 3 Q 7 U 2 V j d G l v b j E v Y W 5 h b G l 6 Y S A o M T g p L 0 F 1 d G 9 S Z W 1 v d m V k Q 2 9 s d W 1 u c z E u e 0 N v b H V t b j Y s N X 0 m c X V v d D s s J n F 1 b 3 Q 7 U 2 V j d G l v b j E v Y W 5 h b G l 6 Y S A o M T g p L 0 F 1 d G 9 S Z W 1 v d m V k Q 2 9 s d W 1 u c z E u e 0 N v b H V t b j c s N n 0 m c X V v d D s s J n F 1 b 3 Q 7 U 2 V j d G l v b j E v Y W 5 h b G l 6 Y S A o M T g p L 0 F 1 d G 9 S Z W 1 v d m V k Q 2 9 s d W 1 u c z E u e 0 N v b H V t b j g s N 3 0 m c X V v d D s s J n F 1 b 3 Q 7 U 2 V j d G l v b j E v Y W 5 h b G l 6 Y S A o M T g p L 0 F 1 d G 9 S Z W 1 v d m V k Q 2 9 s d W 1 u c z E u e 0 N v b H V t b j k s O H 0 m c X V v d D s s J n F 1 b 3 Q 7 U 2 V j d G l v b j E v Y W 5 h b G l 6 Y S A o M T g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I C g x O C k v Q X V 0 b 1 J l b W 9 2 Z W R D b 2 x 1 b W 5 z M S 5 7 Q 2 9 s d W 1 u M S w w f S Z x d W 9 0 O y w m c X V v d D t T Z W N 0 a W 9 u M S 9 h b m F s a X p h I C g x O C k v Q X V 0 b 1 J l b W 9 2 Z W R D b 2 x 1 b W 5 z M S 5 7 Q 2 9 s d W 1 u M i w x f S Z x d W 9 0 O y w m c X V v d D t T Z W N 0 a W 9 u M S 9 h b m F s a X p h I C g x O C k v Q X V 0 b 1 J l b W 9 2 Z W R D b 2 x 1 b W 5 z M S 5 7 Q 2 9 s d W 1 u M y w y f S Z x d W 9 0 O y w m c X V v d D t T Z W N 0 a W 9 u M S 9 h b m F s a X p h I C g x O C k v Q X V 0 b 1 J l b W 9 2 Z W R D b 2 x 1 b W 5 z M S 5 7 Q 2 9 s d W 1 u N C w z f S Z x d W 9 0 O y w m c X V v d D t T Z W N 0 a W 9 u M S 9 h b m F s a X p h I C g x O C k v Q X V 0 b 1 J l b W 9 2 Z W R D b 2 x 1 b W 5 z M S 5 7 Q 2 9 s d W 1 u N S w 0 f S Z x d W 9 0 O y w m c X V v d D t T Z W N 0 a W 9 u M S 9 h b m F s a X p h I C g x O C k v Q X V 0 b 1 J l b W 9 2 Z W R D b 2 x 1 b W 5 z M S 5 7 Q 2 9 s d W 1 u N i w 1 f S Z x d W 9 0 O y w m c X V v d D t T Z W N 0 a W 9 u M S 9 h b m F s a X p h I C g x O C k v Q X V 0 b 1 J l b W 9 2 Z W R D b 2 x 1 b W 5 z M S 5 7 Q 2 9 s d W 1 u N y w 2 f S Z x d W 9 0 O y w m c X V v d D t T Z W N 0 a W 9 u M S 9 h b m F s a X p h I C g x O C k v Q X V 0 b 1 J l b W 9 2 Z W R D b 2 x 1 b W 5 z M S 5 7 Q 2 9 s d W 1 u O C w 3 f S Z x d W 9 0 O y w m c X V v d D t T Z W N 0 a W 9 u M S 9 h b m F s a X p h I C g x O C k v Q X V 0 b 1 J l b W 9 2 Z W R D b 2 x 1 b W 5 z M S 5 7 Q 2 9 s d W 1 u O S w 4 f S Z x d W 9 0 O y w m c X V v d D t T Z W N 0 a W 9 u M S 9 h b m F s a X p h I C g x O C k v Q X V 0 b 1 J l b W 9 2 Z W R D b 2 x 1 b W 5 z M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u Y W x p e m E l M j A o M T g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l M j A o M T g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l M j A o M T k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T h U M D k 6 M T k 6 M j U u N j A 0 N D A z N l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p e m E g K D E 5 K S 9 B d X R v U m V t b 3 Z l Z E N v b H V t b n M x L n t D b 2 x 1 b W 4 x L D B 9 J n F 1 b 3 Q 7 L C Z x d W 9 0 O 1 N l Y 3 R p b 2 4 x L 2 F u Y W x p e m E g K D E 5 K S 9 B d X R v U m V t b 3 Z l Z E N v b H V t b n M x L n t D b 2 x 1 b W 4 y L D F 9 J n F 1 b 3 Q 7 L C Z x d W 9 0 O 1 N l Y 3 R p b 2 4 x L 2 F u Y W x p e m E g K D E 5 K S 9 B d X R v U m V t b 3 Z l Z E N v b H V t b n M x L n t D b 2 x 1 b W 4 z L D J 9 J n F 1 b 3 Q 7 L C Z x d W 9 0 O 1 N l Y 3 R p b 2 4 x L 2 F u Y W x p e m E g K D E 5 K S 9 B d X R v U m V t b 3 Z l Z E N v b H V t b n M x L n t D b 2 x 1 b W 4 0 L D N 9 J n F 1 b 3 Q 7 L C Z x d W 9 0 O 1 N l Y 3 R p b 2 4 x L 2 F u Y W x p e m E g K D E 5 K S 9 B d X R v U m V t b 3 Z l Z E N v b H V t b n M x L n t D b 2 x 1 b W 4 1 L D R 9 J n F 1 b 3 Q 7 L C Z x d W 9 0 O 1 N l Y 3 R p b 2 4 x L 2 F u Y W x p e m E g K D E 5 K S 9 B d X R v U m V t b 3 Z l Z E N v b H V t b n M x L n t D b 2 x 1 b W 4 2 L D V 9 J n F 1 b 3 Q 7 L C Z x d W 9 0 O 1 N l Y 3 R p b 2 4 x L 2 F u Y W x p e m E g K D E 5 K S 9 B d X R v U m V t b 3 Z l Z E N v b H V t b n M x L n t D b 2 x 1 b W 4 3 L D Z 9 J n F 1 b 3 Q 7 L C Z x d W 9 0 O 1 N l Y 3 R p b 2 4 x L 2 F u Y W x p e m E g K D E 5 K S 9 B d X R v U m V t b 3 Z l Z E N v b H V t b n M x L n t D b 2 x 1 b W 4 4 L D d 9 J n F 1 b 3 Q 7 L C Z x d W 9 0 O 1 N l Y 3 R p b 2 4 x L 2 F u Y W x p e m E g K D E 5 K S 9 B d X R v U m V t b 3 Z l Z E N v b H V t b n M x L n t D b 2 x 1 b W 4 5 L D h 9 J n F 1 b 3 Q 7 L C Z x d W 9 0 O 1 N l Y 3 R p b 2 4 x L 2 F u Y W x p e m E g K D E 5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Y W 5 h b G l 6 Y S A o M T k p L 0 F 1 d G 9 S Z W 1 v d m V k Q 2 9 s d W 1 u c z E u e 0 N v b H V t b j E s M H 0 m c X V v d D s s J n F 1 b 3 Q 7 U 2 V j d G l v b j E v Y W 5 h b G l 6 Y S A o M T k p L 0 F 1 d G 9 S Z W 1 v d m V k Q 2 9 s d W 1 u c z E u e 0 N v b H V t b j I s M X 0 m c X V v d D s s J n F 1 b 3 Q 7 U 2 V j d G l v b j E v Y W 5 h b G l 6 Y S A o M T k p L 0 F 1 d G 9 S Z W 1 v d m V k Q 2 9 s d W 1 u c z E u e 0 N v b H V t b j M s M n 0 m c X V v d D s s J n F 1 b 3 Q 7 U 2 V j d G l v b j E v Y W 5 h b G l 6 Y S A o M T k p L 0 F 1 d G 9 S Z W 1 v d m V k Q 2 9 s d W 1 u c z E u e 0 N v b H V t b j Q s M 3 0 m c X V v d D s s J n F 1 b 3 Q 7 U 2 V j d G l v b j E v Y W 5 h b G l 6 Y S A o M T k p L 0 F 1 d G 9 S Z W 1 v d m V k Q 2 9 s d W 1 u c z E u e 0 N v b H V t b j U s N H 0 m c X V v d D s s J n F 1 b 3 Q 7 U 2 V j d G l v b j E v Y W 5 h b G l 6 Y S A o M T k p L 0 F 1 d G 9 S Z W 1 v d m V k Q 2 9 s d W 1 u c z E u e 0 N v b H V t b j Y s N X 0 m c X V v d D s s J n F 1 b 3 Q 7 U 2 V j d G l v b j E v Y W 5 h b G l 6 Y S A o M T k p L 0 F 1 d G 9 S Z W 1 v d m V k Q 2 9 s d W 1 u c z E u e 0 N v b H V t b j c s N n 0 m c X V v d D s s J n F 1 b 3 Q 7 U 2 V j d G l v b j E v Y W 5 h b G l 6 Y S A o M T k p L 0 F 1 d G 9 S Z W 1 v d m V k Q 2 9 s d W 1 u c z E u e 0 N v b H V t b j g s N 3 0 m c X V v d D s s J n F 1 b 3 Q 7 U 2 V j d G l v b j E v Y W 5 h b G l 6 Y S A o M T k p L 0 F 1 d G 9 S Z W 1 v d m V k Q 2 9 s d W 1 u c z E u e 0 N v b H V t b j k s O H 0 m c X V v d D s s J n F 1 b 3 Q 7 U 2 V j d G l v b j E v Y W 5 h b G l 6 Y S A o M T k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J T I w K D E 5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J T I w K D E 5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K D I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E z V D A 2 O j U 4 O j M x L j E 3 M T c 4 N D N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K D I 1 K S 9 B d X R v U m V t b 3 Z l Z E N v b H V t b n M x L n t D b 2 x 1 b W 4 x L D B 9 J n F 1 b 3 Q 7 L C Z x d W 9 0 O 1 N l Y 3 R p b 2 4 x L 2 F u Y W x p e m E o M j U p L 0 F 1 d G 9 S Z W 1 v d m V k Q 2 9 s d W 1 u c z E u e 0 N v b H V t b j I s M X 0 m c X V v d D s s J n F 1 b 3 Q 7 U 2 V j d G l v b j E v Y W 5 h b G l 6 Y S g y N S k v Q X V 0 b 1 J l b W 9 2 Z W R D b 2 x 1 b W 5 z M S 5 7 Q 2 9 s d W 1 u M y w y f S Z x d W 9 0 O y w m c X V v d D t T Z W N 0 a W 9 u M S 9 h b m F s a X p h K D I 1 K S 9 B d X R v U m V t b 3 Z l Z E N v b H V t b n M x L n t D b 2 x 1 b W 4 0 L D N 9 J n F 1 b 3 Q 7 L C Z x d W 9 0 O 1 N l Y 3 R p b 2 4 x L 2 F u Y W x p e m E o M j U p L 0 F 1 d G 9 S Z W 1 v d m V k Q 2 9 s d W 1 u c z E u e 0 N v b H V t b j U s N H 0 m c X V v d D s s J n F 1 b 3 Q 7 U 2 V j d G l v b j E v Y W 5 h b G l 6 Y S g y N S k v Q X V 0 b 1 J l b W 9 2 Z W R D b 2 x 1 b W 5 z M S 5 7 Q 2 9 s d W 1 u N i w 1 f S Z x d W 9 0 O y w m c X V v d D t T Z W N 0 a W 9 u M S 9 h b m F s a X p h K D I 1 K S 9 B d X R v U m V t b 3 Z l Z E N v b H V t b n M x L n t D b 2 x 1 b W 4 3 L D Z 9 J n F 1 b 3 Q 7 L C Z x d W 9 0 O 1 N l Y 3 R p b 2 4 x L 2 F u Y W x p e m E o M j U p L 0 F 1 d G 9 S Z W 1 v d m V k Q 2 9 s d W 1 u c z E u e 0 N v b H V t b j g s N 3 0 m c X V v d D s s J n F 1 b 3 Q 7 U 2 V j d G l v b j E v Y W 5 h b G l 6 Y S g y N S k v Q X V 0 b 1 J l b W 9 2 Z W R D b 2 x 1 b W 5 z M S 5 7 Q 2 9 s d W 1 u O S w 4 f S Z x d W 9 0 O y w m c X V v d D t T Z W N 0 a W 9 u M S 9 h b m F s a X p h K D I 1 K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Y W 5 h b G l 6 Y S g y N S k v Q X V 0 b 1 J l b W 9 2 Z W R D b 2 x 1 b W 5 z M S 5 7 Q 2 9 s d W 1 u M S w w f S Z x d W 9 0 O y w m c X V v d D t T Z W N 0 a W 9 u M S 9 h b m F s a X p h K D I 1 K S 9 B d X R v U m V t b 3 Z l Z E N v b H V t b n M x L n t D b 2 x 1 b W 4 y L D F 9 J n F 1 b 3 Q 7 L C Z x d W 9 0 O 1 N l Y 3 R p b 2 4 x L 2 F u Y W x p e m E o M j U p L 0 F 1 d G 9 S Z W 1 v d m V k Q 2 9 s d W 1 u c z E u e 0 N v b H V t b j M s M n 0 m c X V v d D s s J n F 1 b 3 Q 7 U 2 V j d G l v b j E v Y W 5 h b G l 6 Y S g y N S k v Q X V 0 b 1 J l b W 9 2 Z W R D b 2 x 1 b W 5 z M S 5 7 Q 2 9 s d W 1 u N C w z f S Z x d W 9 0 O y w m c X V v d D t T Z W N 0 a W 9 u M S 9 h b m F s a X p h K D I 1 K S 9 B d X R v U m V t b 3 Z l Z E N v b H V t b n M x L n t D b 2 x 1 b W 4 1 L D R 9 J n F 1 b 3 Q 7 L C Z x d W 9 0 O 1 N l Y 3 R p b 2 4 x L 2 F u Y W x p e m E o M j U p L 0 F 1 d G 9 S Z W 1 v d m V k Q 2 9 s d W 1 u c z E u e 0 N v b H V t b j Y s N X 0 m c X V v d D s s J n F 1 b 3 Q 7 U 2 V j d G l v b j E v Y W 5 h b G l 6 Y S g y N S k v Q X V 0 b 1 J l b W 9 2 Z W R D b 2 x 1 b W 5 z M S 5 7 Q 2 9 s d W 1 u N y w 2 f S Z x d W 9 0 O y w m c X V v d D t T Z W N 0 a W 9 u M S 9 h b m F s a X p h K D I 1 K S 9 B d X R v U m V t b 3 Z l Z E N v b H V t b n M x L n t D b 2 x 1 b W 4 4 L D d 9 J n F 1 b 3 Q 7 L C Z x d W 9 0 O 1 N l Y 3 R p b 2 4 x L 2 F u Y W x p e m E o M j U p L 0 F 1 d G 9 S Z W 1 v d m V k Q 2 9 s d W 1 u c z E u e 0 N v b H V t b j k s O H 0 m c X V v d D s s J n F 1 b 3 Q 7 U 2 V j d G l v b j E v Y W 5 h b G l 6 Y S g y N S k v Q X V 0 b 1 J l b W 9 2 Z W R D b 2 x 1 b W 5 z M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u Y W x p e m E o M j U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M j U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M j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T R U M T A 6 M j k 6 M j I u N j M x M T Y x M l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p e m E o M j Q p L 0 F 1 d G 9 S Z W 1 v d m V k Q 2 9 s d W 1 u c z E u e 0 N v b H V t b j E s M H 0 m c X V v d D s s J n F 1 b 3 Q 7 U 2 V j d G l v b j E v Y W 5 h b G l 6 Y S g y N C k v Q X V 0 b 1 J l b W 9 2 Z W R D b 2 x 1 b W 5 z M S 5 7 Q 2 9 s d W 1 u M i w x f S Z x d W 9 0 O y w m c X V v d D t T Z W N 0 a W 9 u M S 9 h b m F s a X p h K D I 0 K S 9 B d X R v U m V t b 3 Z l Z E N v b H V t b n M x L n t D b 2 x 1 b W 4 z L D J 9 J n F 1 b 3 Q 7 L C Z x d W 9 0 O 1 N l Y 3 R p b 2 4 x L 2 F u Y W x p e m E o M j Q p L 0 F 1 d G 9 S Z W 1 v d m V k Q 2 9 s d W 1 u c z E u e 0 N v b H V t b j Q s M 3 0 m c X V v d D s s J n F 1 b 3 Q 7 U 2 V j d G l v b j E v Y W 5 h b G l 6 Y S g y N C k v Q X V 0 b 1 J l b W 9 2 Z W R D b 2 x 1 b W 5 z M S 5 7 Q 2 9 s d W 1 u N S w 0 f S Z x d W 9 0 O y w m c X V v d D t T Z W N 0 a W 9 u M S 9 h b m F s a X p h K D I 0 K S 9 B d X R v U m V t b 3 Z l Z E N v b H V t b n M x L n t D b 2 x 1 b W 4 2 L D V 9 J n F 1 b 3 Q 7 L C Z x d W 9 0 O 1 N l Y 3 R p b 2 4 x L 2 F u Y W x p e m E o M j Q p L 0 F 1 d G 9 S Z W 1 v d m V k Q 2 9 s d W 1 u c z E u e 0 N v b H V t b j c s N n 0 m c X V v d D s s J n F 1 b 3 Q 7 U 2 V j d G l v b j E v Y W 5 h b G l 6 Y S g y N C k v Q X V 0 b 1 J l b W 9 2 Z W R D b 2 x 1 b W 5 z M S 5 7 Q 2 9 s d W 1 u O C w 3 f S Z x d W 9 0 O y w m c X V v d D t T Z W N 0 a W 9 u M S 9 h b m F s a X p h K D I 0 K S 9 B d X R v U m V t b 3 Z l Z E N v b H V t b n M x L n t D b 2 x 1 b W 4 5 L D h 9 J n F 1 b 3 Q 7 L C Z x d W 9 0 O 1 N l Y 3 R p b 2 4 x L 2 F u Y W x p e m E o M j Q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K D I 0 K S 9 B d X R v U m V t b 3 Z l Z E N v b H V t b n M x L n t D b 2 x 1 b W 4 x L D B 9 J n F 1 b 3 Q 7 L C Z x d W 9 0 O 1 N l Y 3 R p b 2 4 x L 2 F u Y W x p e m E o M j Q p L 0 F 1 d G 9 S Z W 1 v d m V k Q 2 9 s d W 1 u c z E u e 0 N v b H V t b j I s M X 0 m c X V v d D s s J n F 1 b 3 Q 7 U 2 V j d G l v b j E v Y W 5 h b G l 6 Y S g y N C k v Q X V 0 b 1 J l b W 9 2 Z W R D b 2 x 1 b W 5 z M S 5 7 Q 2 9 s d W 1 u M y w y f S Z x d W 9 0 O y w m c X V v d D t T Z W N 0 a W 9 u M S 9 h b m F s a X p h K D I 0 K S 9 B d X R v U m V t b 3 Z l Z E N v b H V t b n M x L n t D b 2 x 1 b W 4 0 L D N 9 J n F 1 b 3 Q 7 L C Z x d W 9 0 O 1 N l Y 3 R p b 2 4 x L 2 F u Y W x p e m E o M j Q p L 0 F 1 d G 9 S Z W 1 v d m V k Q 2 9 s d W 1 u c z E u e 0 N v b H V t b j U s N H 0 m c X V v d D s s J n F 1 b 3 Q 7 U 2 V j d G l v b j E v Y W 5 h b G l 6 Y S g y N C k v Q X V 0 b 1 J l b W 9 2 Z W R D b 2 x 1 b W 5 z M S 5 7 Q 2 9 s d W 1 u N i w 1 f S Z x d W 9 0 O y w m c X V v d D t T Z W N 0 a W 9 u M S 9 h b m F s a X p h K D I 0 K S 9 B d X R v U m V t b 3 Z l Z E N v b H V t b n M x L n t D b 2 x 1 b W 4 3 L D Z 9 J n F 1 b 3 Q 7 L C Z x d W 9 0 O 1 N l Y 3 R p b 2 4 x L 2 F u Y W x p e m E o M j Q p L 0 F 1 d G 9 S Z W 1 v d m V k Q 2 9 s d W 1 u c z E u e 0 N v b H V t b j g s N 3 0 m c X V v d D s s J n F 1 b 3 Q 7 U 2 V j d G l v b j E v Y W 5 h b G l 6 Y S g y N C k v Q X V 0 b 1 J l b W 9 2 Z W R D b 2 x 1 b W 5 z M S 5 7 Q 2 9 s d W 1 u O S w 4 f S Z x d W 9 0 O y w m c X V v d D t T Z W N 0 a W 9 u M S 9 h b m F s a X p h K D I 0 K S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5 h b G l 6 Y S g y N C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g y N C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A 2 V D A 4 O j I x O j I x L j c 4 N T E 1 N D N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L 0 F 1 d G 9 S Z W 1 v d m V k Q 2 9 s d W 1 u c z E u e 0 N v b H V t b j E s M H 0 m c X V v d D s s J n F 1 b 3 Q 7 U 2 V j d G l v b j E v Y W 5 h b G l 6 Y S 9 B d X R v U m V t b 3 Z l Z E N v b H V t b n M x L n t D b 2 x 1 b W 4 y L D F 9 J n F 1 b 3 Q 7 L C Z x d W 9 0 O 1 N l Y 3 R p b 2 4 x L 2 F u Y W x p e m E v Q X V 0 b 1 J l b W 9 2 Z W R D b 2 x 1 b W 5 z M S 5 7 Q 2 9 s d W 1 u M y w y f S Z x d W 9 0 O y w m c X V v d D t T Z W N 0 a W 9 u M S 9 h b m F s a X p h L 0 F 1 d G 9 S Z W 1 v d m V k Q 2 9 s d W 1 u c z E u e 0 N v b H V t b j Q s M 3 0 m c X V v d D s s J n F 1 b 3 Q 7 U 2 V j d G l v b j E v Y W 5 h b G l 6 Y S 9 B d X R v U m V t b 3 Z l Z E N v b H V t b n M x L n t D b 2 x 1 b W 4 1 L D R 9 J n F 1 b 3 Q 7 L C Z x d W 9 0 O 1 N l Y 3 R p b 2 4 x L 2 F u Y W x p e m E v Q X V 0 b 1 J l b W 9 2 Z W R D b 2 x 1 b W 5 z M S 5 7 Q 2 9 s d W 1 u N i w 1 f S Z x d W 9 0 O y w m c X V v d D t T Z W N 0 a W 9 u M S 9 h b m F s a X p h L 0 F 1 d G 9 S Z W 1 v d m V k Q 2 9 s d W 1 u c z E u e 0 N v b H V t b j c s N n 0 m c X V v d D s s J n F 1 b 3 Q 7 U 2 V j d G l v b j E v Y W 5 h b G l 6 Y S 9 B d X R v U m V t b 3 Z l Z E N v b H V t b n M x L n t D b 2 x 1 b W 4 4 L D d 9 J n F 1 b 3 Q 7 L C Z x d W 9 0 O 1 N l Y 3 R p b 2 4 x L 2 F u Y W x p e m E v Q X V 0 b 1 J l b W 9 2 Z W R D b 2 x 1 b W 5 z M S 5 7 Q 2 9 s d W 1 u O S w 4 f S Z x d W 9 0 O y w m c X V v d D t T Z W N 0 a W 9 u M S 9 h b m F s a X p h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L 0 F 1 d G 9 S Z W 1 v d m V k Q 2 9 s d W 1 u c z E u e 0 N v b H V t b j E s M H 0 m c X V v d D s s J n F 1 b 3 Q 7 U 2 V j d G l v b j E v Y W 5 h b G l 6 Y S 9 B d X R v U m V t b 3 Z l Z E N v b H V t b n M x L n t D b 2 x 1 b W 4 y L D F 9 J n F 1 b 3 Q 7 L C Z x d W 9 0 O 1 N l Y 3 R p b 2 4 x L 2 F u Y W x p e m E v Q X V 0 b 1 J l b W 9 2 Z W R D b 2 x 1 b W 5 z M S 5 7 Q 2 9 s d W 1 u M y w y f S Z x d W 9 0 O y w m c X V v d D t T Z W N 0 a W 9 u M S 9 h b m F s a X p h L 0 F 1 d G 9 S Z W 1 v d m V k Q 2 9 s d W 1 u c z E u e 0 N v b H V t b j Q s M 3 0 m c X V v d D s s J n F 1 b 3 Q 7 U 2 V j d G l v b j E v Y W 5 h b G l 6 Y S 9 B d X R v U m V t b 3 Z l Z E N v b H V t b n M x L n t D b 2 x 1 b W 4 1 L D R 9 J n F 1 b 3 Q 7 L C Z x d W 9 0 O 1 N l Y 3 R p b 2 4 x L 2 F u Y W x p e m E v Q X V 0 b 1 J l b W 9 2 Z W R D b 2 x 1 b W 5 z M S 5 7 Q 2 9 s d W 1 u N i w 1 f S Z x d W 9 0 O y w m c X V v d D t T Z W N 0 a W 9 u M S 9 h b m F s a X p h L 0 F 1 d G 9 S Z W 1 v d m V k Q 2 9 s d W 1 u c z E u e 0 N v b H V t b j c s N n 0 m c X V v d D s s J n F 1 b 3 Q 7 U 2 V j d G l v b j E v Y W 5 h b G l 6 Y S 9 B d X R v U m V t b 3 Z l Z E N v b H V t b n M x L n t D b 2 x 1 b W 4 4 L D d 9 J n F 1 b 3 Q 7 L C Z x d W 9 0 O 1 N l Y 3 R p b 2 4 x L 2 F u Y W x p e m E v Q X V 0 b 1 J l b W 9 2 Z W R D b 2 x 1 b W 5 z M S 5 7 Q 2 9 s d W 1 u O S w 4 f S Z x d W 9 0 O y w m c X V v d D t T Z W N 0 a W 9 u M S 9 h b m F s a X p h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I y V D E y O j Q z O j I 3 L j M 1 M T I z M T B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a X p h K D E p L 0 F 1 d G 9 S Z W 1 v d m V k Q 2 9 s d W 1 u c z E u e 0 N v b H V t b j E s M H 0 m c X V v d D s s J n F 1 b 3 Q 7 U 2 V j d G l v b j E v Y W 5 h b G l 6 Y S g x K S 9 B d X R v U m V t b 3 Z l Z E N v b H V t b n M x L n t D b 2 x 1 b W 4 y L D F 9 J n F 1 b 3 Q 7 L C Z x d W 9 0 O 1 N l Y 3 R p b 2 4 x L 2 F u Y W x p e m E o M S k v Q X V 0 b 1 J l b W 9 2 Z W R D b 2 x 1 b W 5 z M S 5 7 Q 2 9 s d W 1 u M y w y f S Z x d W 9 0 O y w m c X V v d D t T Z W N 0 a W 9 u M S 9 h b m F s a X p h K D E p L 0 F 1 d G 9 S Z W 1 v d m V k Q 2 9 s d W 1 u c z E u e 0 N v b H V t b j Q s M 3 0 m c X V v d D s s J n F 1 b 3 Q 7 U 2 V j d G l v b j E v Y W 5 h b G l 6 Y S g x K S 9 B d X R v U m V t b 3 Z l Z E N v b H V t b n M x L n t D b 2 x 1 b W 4 1 L D R 9 J n F 1 b 3 Q 7 L C Z x d W 9 0 O 1 N l Y 3 R p b 2 4 x L 2 F u Y W x p e m E o M S k v Q X V 0 b 1 J l b W 9 2 Z W R D b 2 x 1 b W 5 z M S 5 7 Q 2 9 s d W 1 u N i w 1 f S Z x d W 9 0 O y w m c X V v d D t T Z W N 0 a W 9 u M S 9 h b m F s a X p h K D E p L 0 F 1 d G 9 S Z W 1 v d m V k Q 2 9 s d W 1 u c z E u e 0 N v b H V t b j c s N n 0 m c X V v d D s s J n F 1 b 3 Q 7 U 2 V j d G l v b j E v Y W 5 h b G l 6 Y S g x K S 9 B d X R v U m V t b 3 Z l Z E N v b H V t b n M x L n t D b 2 x 1 b W 4 4 L D d 9 J n F 1 b 3 Q 7 L C Z x d W 9 0 O 1 N l Y 3 R p b 2 4 x L 2 F u Y W x p e m E o M S k v Q X V 0 b 1 J l b W 9 2 Z W R D b 2 x 1 b W 5 z M S 5 7 Q 2 9 s d W 1 u O S w 4 f S Z x d W 9 0 O y w m c X V v d D t T Z W N 0 a W 9 u M S 9 h b m F s a X p h K D E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K D E p L 0 F 1 d G 9 S Z W 1 v d m V k Q 2 9 s d W 1 u c z E u e 0 N v b H V t b j E s M H 0 m c X V v d D s s J n F 1 b 3 Q 7 U 2 V j d G l v b j E v Y W 5 h b G l 6 Y S g x K S 9 B d X R v U m V t b 3 Z l Z E N v b H V t b n M x L n t D b 2 x 1 b W 4 y L D F 9 J n F 1 b 3 Q 7 L C Z x d W 9 0 O 1 N l Y 3 R p b 2 4 x L 2 F u Y W x p e m E o M S k v Q X V 0 b 1 J l b W 9 2 Z W R D b 2 x 1 b W 5 z M S 5 7 Q 2 9 s d W 1 u M y w y f S Z x d W 9 0 O y w m c X V v d D t T Z W N 0 a W 9 u M S 9 h b m F s a X p h K D E p L 0 F 1 d G 9 S Z W 1 v d m V k Q 2 9 s d W 1 u c z E u e 0 N v b H V t b j Q s M 3 0 m c X V v d D s s J n F 1 b 3 Q 7 U 2 V j d G l v b j E v Y W 5 h b G l 6 Y S g x K S 9 B d X R v U m V t b 3 Z l Z E N v b H V t b n M x L n t D b 2 x 1 b W 4 1 L D R 9 J n F 1 b 3 Q 7 L C Z x d W 9 0 O 1 N l Y 3 R p b 2 4 x L 2 F u Y W x p e m E o M S k v Q X V 0 b 1 J l b W 9 2 Z W R D b 2 x 1 b W 5 z M S 5 7 Q 2 9 s d W 1 u N i w 1 f S Z x d W 9 0 O y w m c X V v d D t T Z W N 0 a W 9 u M S 9 h b m F s a X p h K D E p L 0 F 1 d G 9 S Z W 1 v d m V k Q 2 9 s d W 1 u c z E u e 0 N v b H V t b j c s N n 0 m c X V v d D s s J n F 1 b 3 Q 7 U 2 V j d G l v b j E v Y W 5 h b G l 6 Y S g x K S 9 B d X R v U m V t b 3 Z l Z E N v b H V t b n M x L n t D b 2 x 1 b W 4 4 L D d 9 J n F 1 b 3 Q 7 L C Z x d W 9 0 O 1 N l Y 3 R p b 2 4 x L 2 F u Y W x p e m E o M S k v Q X V 0 b 1 J l b W 9 2 Z W R D b 2 x 1 b W 5 z M S 5 7 Q 2 9 s d W 1 u O S w 4 f S Z x d W 9 0 O y w m c X V v d D t T Z W N 0 a W 9 u M S 9 h b m F s a X p h K D E p L 0 F 1 d G 9 S Z W 1 v d m V k Q 2 9 s d W 1 u c z E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a X p h K D E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p e m E o M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G l 6 Y S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j d U M T M 6 N D E 6 N T c u M T k z N T k z N 1 o i I C 8 + P E V u d H J 5 I F R 5 c G U 9 I k Z p b G x D b 2 x 1 b W 5 U e X B l c y I g V m F s d W U 9 I n N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p e m E g K D U p L 0 F 1 d G 9 S Z W 1 v d m V k Q 2 9 s d W 1 u c z E u e 0 N v b H V t b j E s M H 0 m c X V v d D s s J n F 1 b 3 Q 7 U 2 V j d G l v b j E v Y W 5 h b G l 6 Y S A o N S k v Q X V 0 b 1 J l b W 9 2 Z W R D b 2 x 1 b W 5 z M S 5 7 Q 2 9 s d W 1 u M i w x f S Z x d W 9 0 O y w m c X V v d D t T Z W N 0 a W 9 u M S 9 h b m F s a X p h I C g 1 K S 9 B d X R v U m V t b 3 Z l Z E N v b H V t b n M x L n t D b 2 x 1 b W 4 z L D J 9 J n F 1 b 3 Q 7 L C Z x d W 9 0 O 1 N l Y 3 R p b 2 4 x L 2 F u Y W x p e m E g K D U p L 0 F 1 d G 9 S Z W 1 v d m V k Q 2 9 s d W 1 u c z E u e 0 N v b H V t b j Q s M 3 0 m c X V v d D s s J n F 1 b 3 Q 7 U 2 V j d G l v b j E v Y W 5 h b G l 6 Y S A o N S k v Q X V 0 b 1 J l b W 9 2 Z W R D b 2 x 1 b W 5 z M S 5 7 Q 2 9 s d W 1 u N S w 0 f S Z x d W 9 0 O y w m c X V v d D t T Z W N 0 a W 9 u M S 9 h b m F s a X p h I C g 1 K S 9 B d X R v U m V t b 3 Z l Z E N v b H V t b n M x L n t D b 2 x 1 b W 4 2 L D V 9 J n F 1 b 3 Q 7 L C Z x d W 9 0 O 1 N l Y 3 R p b 2 4 x L 2 F u Y W x p e m E g K D U p L 0 F 1 d G 9 S Z W 1 v d m V k Q 2 9 s d W 1 u c z E u e 0 N v b H V t b j c s N n 0 m c X V v d D s s J n F 1 b 3 Q 7 U 2 V j d G l v b j E v Y W 5 h b G l 6 Y S A o N S k v Q X V 0 b 1 J l b W 9 2 Z W R D b 2 x 1 b W 5 z M S 5 7 Q 2 9 s d W 1 u O C w 3 f S Z x d W 9 0 O y w m c X V v d D t T Z W N 0 a W 9 u M S 9 h b m F s a X p h I C g 1 K S 9 B d X R v U m V t b 3 Z l Z E N v b H V t b n M x L n t D b 2 x 1 b W 4 5 L D h 9 J n F 1 b 3 Q 7 L C Z x d W 9 0 O 1 N l Y 3 R p b 2 4 x L 2 F u Y W x p e m E g K D U p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b m F s a X p h I C g 1 K S 9 B d X R v U m V t b 3 Z l Z E N v b H V t b n M x L n t D b 2 x 1 b W 4 x L D B 9 J n F 1 b 3 Q 7 L C Z x d W 9 0 O 1 N l Y 3 R p b 2 4 x L 2 F u Y W x p e m E g K D U p L 0 F 1 d G 9 S Z W 1 v d m V k Q 2 9 s d W 1 u c z E u e 0 N v b H V t b j I s M X 0 m c X V v d D s s J n F 1 b 3 Q 7 U 2 V j d G l v b j E v Y W 5 h b G l 6 Y S A o N S k v Q X V 0 b 1 J l b W 9 2 Z W R D b 2 x 1 b W 5 z M S 5 7 Q 2 9 s d W 1 u M y w y f S Z x d W 9 0 O y w m c X V v d D t T Z W N 0 a W 9 u M S 9 h b m F s a X p h I C g 1 K S 9 B d X R v U m V t b 3 Z l Z E N v b H V t b n M x L n t D b 2 x 1 b W 4 0 L D N 9 J n F 1 b 3 Q 7 L C Z x d W 9 0 O 1 N l Y 3 R p b 2 4 x L 2 F u Y W x p e m E g K D U p L 0 F 1 d G 9 S Z W 1 v d m V k Q 2 9 s d W 1 u c z E u e 0 N v b H V t b j U s N H 0 m c X V v d D s s J n F 1 b 3 Q 7 U 2 V j d G l v b j E v Y W 5 h b G l 6 Y S A o N S k v Q X V 0 b 1 J l b W 9 2 Z W R D b 2 x 1 b W 5 z M S 5 7 Q 2 9 s d W 1 u N i w 1 f S Z x d W 9 0 O y w m c X V v d D t T Z W N 0 a W 9 u M S 9 h b m F s a X p h I C g 1 K S 9 B d X R v U m V t b 3 Z l Z E N v b H V t b n M x L n t D b 2 x 1 b W 4 3 L D Z 9 J n F 1 b 3 Q 7 L C Z x d W 9 0 O 1 N l Y 3 R p b 2 4 x L 2 F u Y W x p e m E g K D U p L 0 F 1 d G 9 S Z W 1 v d m V k Q 2 9 s d W 1 u c z E u e 0 N v b H V t b j g s N 3 0 m c X V v d D s s J n F 1 b 3 Q 7 U 2 V j d G l v b j E v Y W 5 h b G l 6 Y S A o N S k v Q X V 0 b 1 J l b W 9 2 Z W R D b 2 x 1 b W 5 z M S 5 7 Q 2 9 s d W 1 u O S w 4 f S Z x d W 9 0 O y w m c X V v d D t T Z W N 0 a W 9 u M S 9 h b m F s a X p h I C g 1 K S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5 h b G l 6 Y S U y M C g 1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a X p h J T I w K D U p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A u 4 2 j O s c c S Z d W 5 W E E 9 N p X A A A A A A I A A A A A A B B m A A A A A Q A A I A A A A P P 7 T w u W t K 0 E u r R B 0 j n y C w g b 0 i V o V D l s W 0 a 5 K x G 6 B A j q A A A A A A 6 A A A A A A g A A I A A A A L G O g A P o G q 1 1 0 R N B J h 6 y O x n C Z q L n e O N t h e 2 E n g C 2 1 z w b U A A A A P V V C S n w / 6 3 O 6 g a / R M Y X 1 C t 3 u S M I A a Y w K t 3 7 0 G z i J + 0 H M D Y c y W v Z e 6 Y A k F 9 f g e a I p R N z j g C Z n v y u U F M i L Y v L 0 1 R S z 9 z c X X z n G q q u 3 i R C o v n F Q A A A A G 2 v X O x d S 7 d Z D 2 s O / a 1 G G w M p Y n F H s D A b a + 6 1 0 i f 4 v Q g 2 E A T 2 O I G 4 B N j C / 9 h N Z z a b 7 r i A 5 M w u D z k 8 e q Z a E X 7 f 0 v o = < / D a t a M a s h u p > 
</file>

<file path=customXml/itemProps1.xml><?xml version="1.0" encoding="utf-8"?>
<ds:datastoreItem xmlns:ds="http://schemas.openxmlformats.org/officeDocument/2006/customXml" ds:itemID="{14A6BD89-B1E2-4DBB-A552-A8EABB5CE9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dane_zrodlowe</vt:lpstr>
      <vt:lpstr>ogolne_lata</vt:lpstr>
      <vt:lpstr>finansowe_lata</vt:lpstr>
      <vt:lpstr>zbiory_lata</vt:lpstr>
      <vt:lpstr>wykorzystanie_lata</vt:lpstr>
      <vt:lpstr>pracownicy_lata</vt:lpstr>
      <vt:lpstr>ogolne_rok</vt:lpstr>
      <vt:lpstr>finansowe_rok</vt:lpstr>
      <vt:lpstr>zbiory_rok</vt:lpstr>
      <vt:lpstr>wykorzystanie_rok</vt:lpstr>
      <vt:lpstr>pracownicy_rok</vt:lpstr>
      <vt:lpstr>wskazniki_mediany_lata</vt:lpstr>
      <vt:lpstr>wskazniki_biblioteka_rok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Strzelczyk</dc:creator>
  <cp:lastModifiedBy>Strzelczyk Edyta</cp:lastModifiedBy>
  <dcterms:created xsi:type="dcterms:W3CDTF">2022-05-17T07:04:56Z</dcterms:created>
  <dcterms:modified xsi:type="dcterms:W3CDTF">2023-09-27T13:57:42Z</dcterms:modified>
</cp:coreProperties>
</file>